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17" i="2" l="1"/>
  <c r="Y315" i="2"/>
  <c r="Y109" i="2"/>
  <c r="Z72" i="2"/>
  <c r="Y72" i="2"/>
  <c r="Z70" i="2"/>
  <c r="Y70" i="2"/>
  <c r="Z29" i="2"/>
  <c r="Y29" i="2"/>
  <c r="AR29" i="2"/>
  <c r="Z31" i="2"/>
  <c r="Y31" i="2"/>
  <c r="AR70" i="2" l="1"/>
  <c r="AQ70" i="2"/>
  <c r="AR38" i="2"/>
  <c r="AR74" i="2" s="1"/>
  <c r="AR36" i="2"/>
  <c r="AR72" i="2" s="1"/>
  <c r="AR34" i="2"/>
  <c r="AQ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Q36" i="2" l="1"/>
  <c r="AQ72" i="2" s="1"/>
  <c r="AQ38" i="2"/>
  <c r="AQ74" i="2" s="1"/>
</calcChain>
</file>

<file path=xl/sharedStrings.xml><?xml version="1.0" encoding="utf-8"?>
<sst xmlns="http://schemas.openxmlformats.org/spreadsheetml/2006/main" count="5150" uniqueCount="631">
  <si>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</si>
  <si>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</si>
  <si>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</si>
  <si>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</si>
  <si>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</si>
  <si>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</si>
  <si>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</si>
  <si>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</si>
  <si>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</si>
  <si>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</si>
  <si>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</si>
  <si>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</si>
  <si>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</si>
  <si>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</si>
  <si>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</si>
  <si>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</si>
  <si>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</si>
  <si>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</si>
  <si>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</si>
  <si>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</si>
  <si>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</si>
  <si>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</si>
  <si>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</si>
  <si>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</si>
  <si>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</si>
  <si>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</si>
  <si>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</si>
  <si>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</si>
  <si>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</si>
  <si>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</si>
  <si>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</si>
  <si>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</si>
  <si>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</si>
  <si>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</si>
  <si>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</si>
  <si>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</si>
  <si>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</si>
  <si>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</si>
  <si>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</si>
  <si>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</si>
  <si>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</si>
  <si>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</si>
  <si>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</si>
  <si>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</si>
  <si>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</si>
  <si>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</si>
  <si>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</si>
  <si>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</si>
  <si>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</si>
  <si>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</si>
  <si>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</si>
  <si>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</si>
  <si>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</si>
  <si>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</si>
  <si>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</si>
  <si>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</si>
  <si>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</si>
  <si>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</si>
  <si>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</si>
  <si>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</si>
  <si>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</si>
  <si>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</si>
  <si>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</si>
  <si>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</si>
  <si>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</si>
  <si>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</si>
  <si>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</si>
  <si>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</si>
  <si>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</si>
  <si>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</si>
  <si>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</si>
  <si>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</si>
  <si>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</si>
  <si>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</si>
  <si>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</si>
  <si>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</si>
  <si>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</si>
  <si>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</si>
  <si>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</si>
  <si>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</si>
  <si>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</si>
  <si>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</si>
  <si>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</si>
  <si>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</si>
  <si>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</si>
  <si>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</si>
  <si>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</si>
  <si>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</si>
  <si>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</si>
  <si>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</si>
  <si>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</si>
  <si>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</si>
  <si>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</si>
  <si>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</si>
  <si>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</si>
  <si>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</si>
  <si>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</si>
  <si>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</si>
  <si>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</si>
  <si>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</si>
  <si>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</si>
  <si>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</si>
  <si>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</si>
  <si>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</si>
  <si>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</si>
  <si>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</si>
  <si>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</si>
  <si>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</si>
  <si>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</si>
  <si>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</si>
  <si>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</si>
  <si>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</si>
  <si>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</si>
  <si>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</si>
  <si>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</si>
  <si>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</si>
  <si>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</si>
  <si>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</si>
  <si>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</si>
  <si>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</si>
  <si>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</si>
  <si>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</si>
  <si>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</si>
  <si>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</si>
  <si>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</si>
  <si>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</si>
  <si>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</si>
  <si>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</si>
  <si>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</si>
  <si>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</si>
  <si>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</si>
  <si>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</si>
  <si>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</si>
  <si>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</si>
  <si>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</si>
  <si>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</si>
  <si>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</si>
  <si>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</si>
  <si>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</si>
  <si>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</si>
  <si>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</si>
  <si>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</si>
  <si>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</si>
  <si>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</si>
  <si>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</si>
  <si>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</si>
  <si>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</si>
  <si>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</si>
  <si>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</si>
  <si>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</si>
  <si>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</si>
  <si>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</si>
  <si>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</si>
  <si>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</si>
  <si>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</si>
  <si>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</si>
  <si>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</si>
  <si>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</si>
  <si>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</si>
  <si>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</si>
  <si>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</si>
  <si>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</si>
  <si>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</si>
  <si>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</si>
  <si>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</si>
  <si>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</si>
  <si>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</si>
  <si>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</si>
  <si>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</si>
  <si>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</si>
  <si>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</si>
  <si>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</si>
  <si>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</si>
  <si>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</si>
  <si>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</si>
  <si>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</si>
  <si>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</si>
  <si>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</si>
  <si>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</si>
  <si>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</si>
  <si>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</si>
  <si>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</si>
  <si>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</si>
  <si>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</si>
  <si>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</si>
  <si>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</si>
  <si>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</si>
  <si>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</si>
  <si>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</si>
  <si>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</si>
  <si>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</si>
  <si>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</si>
  <si>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</si>
  <si>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</si>
  <si>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</si>
  <si>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</si>
  <si>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</si>
  <si>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</si>
  <si>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</si>
  <si>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</si>
  <si>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</si>
  <si>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</si>
  <si>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</si>
  <si>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</si>
  <si>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</si>
  <si>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</si>
  <si>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</si>
  <si>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</si>
  <si>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</si>
  <si>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</si>
  <si>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</si>
  <si>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</si>
  <si>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</si>
  <si>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</si>
  <si>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</si>
  <si>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</si>
  <si>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</si>
  <si>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</si>
  <si>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</si>
  <si>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</si>
  <si>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</si>
  <si>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</si>
  <si>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</si>
  <si>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</si>
  <si>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</si>
  <si>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</si>
  <si>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</si>
  <si>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</si>
  <si>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</si>
  <si>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</si>
  <si>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</si>
  <si>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</si>
  <si>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</si>
  <si>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</si>
  <si>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</si>
  <si>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</si>
  <si>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</si>
  <si>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</si>
  <si>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</si>
  <si>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</si>
  <si>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</si>
  <si>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</si>
  <si>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</si>
  <si>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</si>
  <si>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</si>
  <si>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</si>
  <si>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</si>
  <si>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</si>
  <si>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</si>
  <si>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</si>
  <si>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</si>
  <si>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</si>
  <si>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</si>
  <si>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</si>
  <si>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</si>
  <si>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</si>
  <si>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</si>
  <si>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</si>
  <si>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</si>
  <si>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</si>
  <si>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</si>
  <si>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</si>
  <si>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</si>
  <si>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</si>
  <si>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</si>
  <si>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</si>
  <si>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</si>
  <si>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</si>
  <si>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</si>
  <si>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</si>
  <si>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</si>
  <si>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</si>
  <si>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</si>
  <si>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</si>
  <si>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</si>
  <si>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</si>
  <si>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</si>
  <si>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</si>
  <si>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</si>
  <si>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</si>
  <si>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</si>
  <si>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</si>
  <si>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</si>
  <si>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</si>
  <si>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</si>
  <si>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</si>
  <si>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</si>
  <si>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</si>
  <si>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</si>
  <si>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</si>
  <si>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</si>
  <si>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</si>
  <si>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</si>
  <si>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</si>
  <si>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</si>
  <si>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</si>
  <si>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</si>
  <si>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</si>
  <si>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</si>
  <si>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</si>
  <si>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</si>
  <si>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</si>
  <si>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</si>
  <si>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</si>
  <si>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</si>
  <si>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</si>
  <si>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</si>
  <si>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</si>
  <si>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</si>
  <si>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</si>
  <si>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</si>
  <si>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</si>
  <si>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</si>
  <si>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</si>
  <si>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</si>
  <si>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</si>
  <si>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</si>
  <si>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</si>
  <si>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</si>
  <si>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</si>
  <si>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</si>
  <si>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</si>
  <si>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</si>
  <si>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</si>
  <si>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</si>
  <si>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</si>
  <si>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</si>
  <si>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</si>
  <si>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</si>
  <si>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</si>
  <si>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</si>
  <si>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</si>
  <si>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</si>
  <si>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</si>
  <si>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</si>
  <si>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</si>
  <si>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</si>
  <si>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</si>
  <si>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</si>
  <si>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</si>
  <si>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</si>
  <si>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</si>
  <si>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</si>
  <si>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</si>
  <si>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</si>
  <si>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</si>
  <si>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</si>
  <si>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</si>
  <si>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</si>
  <si>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</si>
  <si>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</si>
  <si>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</si>
  <si>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</si>
  <si>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</si>
  <si>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</si>
  <si>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</si>
  <si>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</si>
  <si>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</si>
  <si>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</si>
  <si>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</si>
  <si>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</si>
  <si>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</si>
  <si>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</si>
  <si>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</si>
  <si>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</si>
  <si>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</si>
  <si>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</si>
  <si>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</si>
  <si>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</si>
  <si>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</si>
  <si>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</si>
  <si>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</si>
  <si>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</si>
  <si>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</si>
  <si>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</si>
  <si>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</si>
  <si>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</si>
  <si>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</si>
  <si>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</si>
  <si>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</si>
  <si>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</si>
  <si>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</si>
  <si>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</si>
  <si>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</si>
  <si>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</si>
  <si>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</si>
  <si>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</si>
  <si>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</si>
  <si>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</si>
  <si>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</si>
  <si>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</si>
  <si>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</si>
  <si>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</si>
  <si>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</si>
  <si>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</si>
  <si>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</si>
  <si>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</si>
  <si>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</si>
  <si>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</si>
  <si>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</si>
  <si>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</si>
  <si>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</si>
  <si>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</si>
  <si>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</si>
  <si>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</si>
  <si>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</si>
  <si>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</si>
  <si>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</si>
  <si>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</si>
  <si>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</si>
  <si>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</si>
  <si>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</si>
  <si>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</si>
  <si>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</si>
  <si>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</si>
  <si>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</si>
  <si>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</si>
  <si>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</si>
  <si>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</si>
  <si>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</si>
  <si>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</si>
  <si>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</si>
  <si>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</si>
  <si>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</si>
  <si>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</si>
  <si>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</si>
  <si>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</si>
  <si>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</si>
  <si>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</si>
  <si>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</si>
  <si>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</si>
  <si>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</si>
  <si>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</si>
  <si>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</si>
  <si>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</si>
  <si>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</si>
  <si>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</si>
  <si>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</si>
  <si>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</si>
  <si>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</si>
  <si>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</si>
  <si>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</si>
  <si>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</si>
  <si>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</si>
  <si>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</si>
  <si>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</si>
  <si>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</si>
  <si>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</si>
  <si>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</si>
  <si>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</si>
  <si>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</si>
  <si>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</si>
  <si>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</si>
  <si>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</si>
  <si>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</si>
  <si>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</si>
  <si>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</si>
  <si>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</si>
  <si>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</si>
  <si>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</si>
  <si>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</si>
  <si>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</si>
  <si>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</si>
  <si>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</si>
  <si>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</si>
  <si>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</si>
  <si>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</si>
  <si>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</si>
  <si>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</si>
  <si>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</si>
  <si>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</si>
  <si>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</si>
  <si>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</si>
  <si>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</si>
  <si>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</si>
  <si>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</si>
  <si>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</si>
  <si>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</si>
  <si>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</si>
  <si>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</si>
  <si>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</si>
  <si>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</si>
  <si>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</si>
  <si>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</si>
  <si>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</si>
  <si>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</si>
  <si>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</si>
  <si>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</si>
  <si>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</si>
  <si>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</si>
  <si>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</si>
  <si>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</si>
  <si>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</si>
  <si>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</si>
  <si>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</si>
  <si>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</si>
  <si>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</si>
  <si>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</si>
  <si>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</si>
  <si>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</si>
  <si>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</si>
  <si>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</si>
  <si>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</si>
  <si>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</si>
  <si>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</si>
  <si>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</si>
  <si>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</si>
  <si>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</si>
  <si>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</si>
  <si>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</si>
  <si>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</si>
  <si>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</si>
  <si>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</si>
  <si>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</si>
  <si>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</si>
  <si>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</si>
  <si>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</si>
  <si>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</si>
  <si>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</si>
  <si>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</si>
  <si>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</si>
  <si>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</si>
  <si>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</si>
  <si>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</si>
  <si>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</si>
  <si>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</si>
  <si>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</si>
  <si>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</si>
  <si>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</si>
  <si>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</si>
  <si>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</si>
  <si>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</si>
  <si>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</si>
  <si>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</si>
  <si>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</si>
  <si>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</si>
  <si>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</si>
  <si>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</si>
  <si>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</si>
  <si>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</si>
  <si>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</si>
  <si>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</si>
  <si>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</si>
  <si>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</si>
  <si>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</si>
  <si>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</si>
  <si>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</si>
  <si>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</si>
  <si>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</si>
  <si>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</si>
  <si>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</si>
  <si>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</si>
  <si>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</si>
  <si>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</si>
  <si>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</si>
  <si>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</si>
  <si>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</si>
  <si>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</si>
  <si>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</si>
  <si>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</si>
  <si>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</si>
  <si>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</si>
  <si>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</si>
  <si>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</si>
  <si>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</si>
  <si>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</si>
  <si>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</si>
  <si>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</si>
  <si>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</si>
  <si>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</si>
  <si>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</si>
  <si>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</si>
  <si>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</si>
  <si>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</si>
  <si>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</si>
  <si>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</si>
  <si>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</si>
  <si>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</si>
  <si>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</si>
  <si>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</si>
  <si>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</si>
  <si>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</si>
  <si>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</si>
  <si>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</si>
  <si>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</si>
  <si>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</si>
  <si>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</si>
  <si>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</si>
  <si>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</si>
  <si>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</si>
  <si>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</si>
  <si>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</si>
  <si>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</si>
  <si>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</si>
  <si>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</si>
  <si>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</si>
  <si>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</si>
  <si>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</si>
  <si>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</si>
  <si>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</si>
  <si>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</si>
  <si>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</si>
  <si>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</si>
  <si>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</si>
  <si>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</si>
  <si>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</si>
  <si>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</si>
  <si>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</si>
  <si>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</si>
  <si>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</si>
  <si>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</si>
  <si>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</si>
  <si>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</si>
  <si>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</si>
  <si>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</si>
  <si>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</si>
  <si>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</si>
  <si>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</si>
  <si>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</si>
  <si>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</si>
  <si>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</si>
  <si>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</si>
  <si>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</si>
  <si>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</si>
  <si>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</si>
  <si>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</si>
  <si>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</si>
  <si>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</si>
  <si>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</si>
  <si>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>на 1 марта 2018 г.</t>
  </si>
  <si>
    <t>"1" марта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</si>
</sst>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51" workbookViewId="0">
      <pane xSplit="4" topLeftCell="E1" activePane="topRight" state="frozen"/>
      <selection pane="topRight" activeCell="W210" sqref="W2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629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43160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/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1267737.28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1267737.28</v>
      </c>
      <c r="X29" s="107">
        <v>63999</v>
      </c>
      <c r="Y29" s="120">
        <f>AQ29</f>
        <v>138714.76999999999</v>
      </c>
      <c r="Z29" s="120">
        <f>AR29</f>
        <v>3420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138714.76999999999</v>
      </c>
      <c r="AR29" s="111">
        <f>AR31+AR33</f>
        <v>3420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778378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778378</v>
      </c>
      <c r="X31" s="106">
        <v>47000</v>
      </c>
      <c r="Y31" s="120">
        <f>AQ31</f>
        <v>66022</v>
      </c>
      <c r="Z31" s="120">
        <f>AR31</f>
        <v>3420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66022</v>
      </c>
      <c r="AR31" s="113">
        <v>3420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>
        <f t="shared" si="0"/>
        <v>0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>
        <v>0</v>
      </c>
      <c r="Y32" s="120">
        <v>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243212.28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243212.28</v>
      </c>
      <c r="X33" s="108">
        <v>14200</v>
      </c>
      <c r="Y33" s="120">
        <v>0</v>
      </c>
      <c r="Z33" s="120">
        <v>0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18905.8</v>
      </c>
      <c r="AR33" s="114">
        <v>0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v>0</v>
      </c>
      <c r="Z34" s="120">
        <v>0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3420</v>
      </c>
      <c r="AR34" s="115">
        <f>AR29</f>
        <v>3420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v>0</v>
      </c>
      <c r="Z36" s="120">
        <v>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3420</v>
      </c>
      <c r="AR36" s="117">
        <f>AR31</f>
        <v>3420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v>0</v>
      </c>
      <c r="Z38" s="120">
        <v>0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0</v>
      </c>
      <c r="AR38" s="118">
        <f>AR33</f>
        <v>0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3420</v>
      </c>
      <c r="Z70" s="120">
        <f>AR70</f>
        <v>3420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3420</v>
      </c>
      <c r="AR70" s="115">
        <f>AR29</f>
        <v>3420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3420</v>
      </c>
      <c r="Z72" s="120">
        <f>AR72</f>
        <v>3420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3420</v>
      </c>
      <c r="AR72" s="113">
        <f>AR36</f>
        <v>3420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v>0</v>
      </c>
      <c r="Z74" s="120">
        <v>0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0</v>
      </c>
      <c r="AR74" s="118">
        <f>AR38</f>
        <v>0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4063.79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4063.79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11195.28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11195.28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12579.75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12579.75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