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"/>
    </mc:Choice>
  </mc:AlternateContent>
  <bookViews>
    <workbookView xWindow="180" yWindow="495" windowWidth="18855" windowHeight="13485" activeTab="2"/>
  </bookViews>
  <sheets>
    <sheet name="1. Доходы бюджета" sheetId="2" r:id="rId1"/>
    <sheet name="2. Расходы бюджета" sheetId="3" r:id="rId2"/>
    <sheet name="3. Источники финансирования" sheetId="4" r:id="rId3"/>
  </sheets>
  <calcPr calcId="162913"/>
</workbook>
</file>

<file path=xl/calcChain.xml><?xml version="1.0" encoding="utf-8"?>
<calcChain xmlns="http://schemas.openxmlformats.org/spreadsheetml/2006/main">
  <c r="F14" i="3" l="1"/>
  <c r="F34" i="3"/>
  <c r="F28" i="3"/>
  <c r="F27" i="3"/>
  <c r="F26" i="3"/>
  <c r="F25" i="3"/>
  <c r="F24" i="3"/>
  <c r="F23" i="3"/>
  <c r="F22" i="3"/>
  <c r="F21" i="3"/>
  <c r="F20" i="3"/>
  <c r="F19" i="3"/>
  <c r="F17" i="3"/>
  <c r="F16" i="3"/>
  <c r="F12" i="3"/>
  <c r="F11" i="3"/>
  <c r="F10" i="3"/>
  <c r="F9" i="3"/>
  <c r="F8" i="3"/>
  <c r="F7" i="3"/>
  <c r="F6" i="3"/>
  <c r="F17" i="2" l="1"/>
  <c r="F18" i="2"/>
  <c r="F19" i="2"/>
  <c r="F20" i="2"/>
  <c r="F21" i="2"/>
  <c r="F22" i="2"/>
  <c r="F23" i="2"/>
  <c r="F25" i="2"/>
  <c r="F26" i="2"/>
  <c r="F28" i="2"/>
  <c r="F30" i="2"/>
  <c r="F16" i="2" l="1"/>
</calcChain>
</file>

<file path=xl/sharedStrings.xml><?xml version="1.0" encoding="utf-8"?>
<sst xmlns="http://schemas.openxmlformats.org/spreadsheetml/2006/main" count="202" uniqueCount="126">
  <si>
    <t xml:space="preserve"> ОТЧЕТ ОБ ИСПОЛНЕНИИ БЮДЖЕТА</t>
  </si>
  <si>
    <t>КОДЫ</t>
  </si>
  <si>
    <t>Форма по ОКУД</t>
  </si>
  <si>
    <t>0503117</t>
  </si>
  <si>
    <t>Дата</t>
  </si>
  <si>
    <t>Наименование</t>
  </si>
  <si>
    <t xml:space="preserve">по ОКПО  </t>
  </si>
  <si>
    <t>финансового органа:</t>
  </si>
  <si>
    <t>Пеклинская сельская администрация</t>
  </si>
  <si>
    <t xml:space="preserve">    Глава по БК</t>
  </si>
  <si>
    <t>940</t>
  </si>
  <si>
    <t xml:space="preserve">Наименование публично-правового образования: </t>
  </si>
  <si>
    <t>бюджет муниципального образования "Пеклинское сельское поселение"</t>
  </si>
  <si>
    <t>по ОКТМО</t>
  </si>
  <si>
    <t>Периодичность: месячная, квартальная, годовая</t>
  </si>
  <si>
    <t>Единица измерения: руб.</t>
  </si>
  <si>
    <t xml:space="preserve">по ОКЕИ  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</si>
  <si>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</si>
  <si>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</si>
  <si>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</si>
  <si>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</si>
  <si>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</si>
  <si>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</si>
  <si>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</si>
  <si>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
в том числе:</t>
  </si>
  <si>
    <t>010</t>
  </si>
  <si>
    <t>x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</si>
  <si>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</si>
  <si>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00010102010010000110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</si>
  <si>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</si>
  <si>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</si>
  <si>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</si>
  <si>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Единый сельскохозяйственный налог</t>
  </si>
  <si>
    <t>00010503010010000110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</si>
  <si>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</si>
  <si>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00010601030100000110</t>
  </si>
  <si>
    <t>Земельный налог 2015 года</t>
  </si>
  <si>
    <t>00010606033100000110</t>
  </si>
  <si>
    <t>Земельный налог 2015 года  431</t>
  </si>
  <si>
    <t>00010606043100000110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</si>
  <si>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</si>
  <si>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</si>
  <si>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Дотация на выравнивание</t>
  </si>
  <si>
    <t>00020215001100000151</t>
  </si>
  <si>
    <t>Дотации на поддержку мер по обеспечению сбалансированности</t>
  </si>
  <si>
    <t>00020215002100000151</t>
  </si>
  <si>
    <t>Субвенции на выполнение передаваемых полномочий</t>
  </si>
  <si>
    <t>00020230024100000151</t>
  </si>
  <si>
    <t>Субвенции на осуществление первичного воинского учета</t>
  </si>
  <si>
    <t>00020235118100000151</t>
  </si>
  <si>
    <t>Прочие межбюджетные трансферты</t>
  </si>
  <si>
    <t>00020249999100000151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</si>
  <si>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</si>
  <si>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94020240014100000151</t>
  </si>
  <si>
    <t>Должность 1 ________________ Исполнитель 1
Должность 2 ________________ Исполнитель 2</t>
  </si>
  <si>
    <t>2. РАСХОДЫ БЮДЖЕТА</t>
  </si>
  <si>
    <t xml:space="preserve">              Форма 0503117  с.2</t>
  </si>
  <si>
    <t>Код расхода
по бюджетной классификации</t>
  </si>
  <si>
    <t>Расходы бюджета - всего
    в том числе:</t>
  </si>
  <si>
    <t>200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</si>
  <si>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</si>
  <si>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</t>
  </si>
  <si>
    <t>00001020020003000129</t>
  </si>
  <si>
    <t>00001040020004000121</t>
  </si>
  <si>
    <t>Иные выплаты персоналу, за исключением фонда оплаты труда</t>
  </si>
  <si>
    <t>00001040020004000122</t>
  </si>
  <si>
    <t>00001040020004000129</t>
  </si>
  <si>
    <t>Прочая закупка товаров, работ и услуг для государственных (муниципальных) нужд</t>
  </si>
  <si>
    <t>00001040020004000244</t>
  </si>
  <si>
    <t>00001040020004000831</t>
  </si>
  <si>
    <t>Уплата налога на имущество организаций и земельного налога</t>
  </si>
  <si>
    <t>00001040020004000851</t>
  </si>
  <si>
    <t>Уплата прочих налогов, сборов и иных платежей</t>
  </si>
  <si>
    <t>00001040020004000852</t>
  </si>
  <si>
    <t>Уплата пеней</t>
  </si>
  <si>
    <t>00001040020004000853</t>
  </si>
  <si>
    <t>Иные межбюджетные трансферты</t>
  </si>
  <si>
    <t>00001065210006340540</t>
  </si>
  <si>
    <t>Резервные средства</t>
  </si>
  <si>
    <t>00001110700010000870</t>
  </si>
  <si>
    <t>00001130900002000244</t>
  </si>
  <si>
    <t>00002030010051180121</t>
  </si>
  <si>
    <t>00002030010051180129</t>
  </si>
  <si>
    <t>00002030010051180244</t>
  </si>
  <si>
    <t>00003107950000010244</t>
  </si>
  <si>
    <t>00005010100019470244</t>
  </si>
  <si>
    <t>00005036000001000244</t>
  </si>
  <si>
    <t>00005036000004000244</t>
  </si>
  <si>
    <t>00005036000005000244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</si>
  <si>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</si>
  <si>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00008010101319020611</t>
  </si>
  <si>
    <t>000080101013L5580611</t>
  </si>
  <si>
    <t>000080101013R5580611</t>
  </si>
  <si>
    <t>Субсидии бюджетным учреждениям на иные цели</t>
  </si>
  <si>
    <t>000080101013R5580612</t>
  </si>
  <si>
    <t>00008014400099000611</t>
  </si>
  <si>
    <t>00008015310014210611</t>
  </si>
  <si>
    <t>Пенсии, выплачиваемые организациями сектора государственного управления</t>
  </si>
  <si>
    <t>00010010100016510312</t>
  </si>
  <si>
    <t>00011025210006330540</t>
  </si>
  <si>
    <t>Результат исполнения бюджета (дефицит / профицит)</t>
  </si>
  <si>
    <t>450</t>
  </si>
  <si>
    <t>3. ИСТОЧНИКИ ФИНАНСИРОВАНИЯ ДЕФИЦИТА БЮДЖЕТА</t>
  </si>
  <si>
    <t xml:space="preserve">              Форма 0503117  с.3</t>
  </si>
  <si>
    <t>Код источника финансирования
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</si>
  <si>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</si>
  <si>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</si>
  <si>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    источники внутреннего финансирования бюджета
    из них:</t>
  </si>
  <si>
    <t>520</t>
  </si>
  <si>
    <t>источники внешнего финансирования бюджета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</si>
  <si>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</si>
  <si>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</si>
  <si>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</si>
  <si>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</si>
  <si>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</si>
  <si>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поселений</t>
  </si>
  <si>
    <t>00001050201100000510</t>
  </si>
  <si>
    <t>уменьшение остатков средств, всего</t>
  </si>
  <si>
    <t>720</t>
  </si>
  <si>
    <t>Уменьшение прочих остатков денежных средств бюджетов поселений</t>
  </si>
  <si>
    <t>00001050201100000610</t>
  </si>
  <si>
    <t>Налог на доходы физических лиц</t>
  </si>
  <si>
    <t>Исполнение судебных актов</t>
  </si>
  <si>
    <t>Исполнитель: Кузнецова Т.П.</t>
  </si>
  <si>
    <t>на 1 апреля 2018 г.</t>
  </si>
  <si>
    <t>01.04.2018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</si>
</sst>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</font>
    <font>
      <sz val="11"/>
      <name val="Calibri"/>
      <family val="2"/>
    </font>
    <font>
      <i/>
      <sz val="9"/>
      <color indexed="8"/>
      <name val="Cambria"/>
    </font>
    <font>
      <sz val="8"/>
      <color rgb="FF000000"/>
      <name val="Cambria"/>
    </font>
    <font>
      <sz val="10"/>
      <color rgb="FF000000"/>
      <name val="Arial"/>
    </font>
    <font>
      <sz val="10"/>
      <color rgb="FF000000"/>
      <name val="Cambria"/>
    </font>
    <font>
      <b/>
      <sz val="8"/>
      <color rgb="FF000000"/>
      <name val="Cambria"/>
    </font>
    <font>
      <b/>
      <sz val="10"/>
      <color rgb="FF000000"/>
      <name val="Cambria"/>
    </font>
    <font>
      <sz val="9"/>
      <color rgb="FF000000"/>
      <name val="Cambria"/>
    </font>
    <font>
      <i/>
      <sz val="9"/>
      <color rgb="FF000000"/>
      <name val="Cambria"/>
    </font>
    <font>
      <sz val="6"/>
      <color rgb="FF000000"/>
      <name val="Cambria"/>
    </font>
    <font>
      <sz val="7"/>
      <color rgb="FF000000"/>
      <name val="Cambria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" fontId="3" fillId="0" borderId="5">
      <alignment horizontal="center" vertical="center" wrapText="1" shrinkToFit="1"/>
    </xf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5" fillId="2" borderId="0">
      <alignment vertical="center"/>
    </xf>
    <xf numFmtId="0" fontId="6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vertical="center"/>
    </xf>
    <xf numFmtId="0" fontId="5" fillId="0" borderId="0">
      <alignment horizontal="center" vertical="center"/>
    </xf>
    <xf numFmtId="0" fontId="3" fillId="0" borderId="0">
      <alignment vertical="center"/>
    </xf>
    <xf numFmtId="0" fontId="3" fillId="0" borderId="0">
      <alignment horizontal="left" vertical="center" wrapText="1"/>
    </xf>
    <xf numFmtId="0" fontId="6" fillId="0" borderId="0">
      <alignment horizontal="center" vertical="center" wrapText="1"/>
    </xf>
    <xf numFmtId="0" fontId="3" fillId="0" borderId="6">
      <alignment vertical="center"/>
    </xf>
    <xf numFmtId="0" fontId="3" fillId="0" borderId="7">
      <alignment horizontal="center" vertical="center" wrapText="1"/>
    </xf>
    <xf numFmtId="0" fontId="3" fillId="0" borderId="8">
      <alignment horizontal="center" vertical="center" wrapText="1"/>
    </xf>
    <xf numFmtId="0" fontId="5" fillId="2" borderId="9">
      <alignment vertical="center"/>
    </xf>
    <xf numFmtId="49" fontId="8" fillId="0" borderId="7">
      <alignment vertical="center" wrapText="1"/>
    </xf>
    <xf numFmtId="0" fontId="5" fillId="2" borderId="10">
      <alignment vertical="center"/>
    </xf>
    <xf numFmtId="49" fontId="9" fillId="0" borderId="11">
      <alignment horizontal="left" vertical="center" wrapText="1" indent="1"/>
    </xf>
    <xf numFmtId="0" fontId="5" fillId="2" borderId="12">
      <alignment vertical="center"/>
    </xf>
    <xf numFmtId="0" fontId="5" fillId="0" borderId="0">
      <alignment vertical="center"/>
    </xf>
    <xf numFmtId="0" fontId="8" fillId="0" borderId="0">
      <alignment horizontal="left" vertical="center" wrapText="1"/>
    </xf>
    <xf numFmtId="0" fontId="6" fillId="0" borderId="0">
      <alignment vertical="center"/>
    </xf>
    <xf numFmtId="0" fontId="3" fillId="0" borderId="0">
      <alignment vertical="center" wrapText="1"/>
    </xf>
    <xf numFmtId="0" fontId="3" fillId="0" borderId="6">
      <alignment horizontal="left" vertical="center" wrapText="1"/>
    </xf>
    <xf numFmtId="0" fontId="3" fillId="0" borderId="13">
      <alignment horizontal="left" vertical="center" wrapText="1"/>
    </xf>
    <xf numFmtId="0" fontId="3" fillId="0" borderId="10">
      <alignment vertical="center" wrapText="1"/>
    </xf>
    <xf numFmtId="0" fontId="3" fillId="0" borderId="14">
      <alignment horizontal="center" vertical="center" wrapText="1"/>
    </xf>
    <xf numFmtId="1" fontId="8" fillId="0" borderId="7">
      <alignment horizontal="center" vertical="center" shrinkToFit="1"/>
      <protection locked="0"/>
    </xf>
    <xf numFmtId="0" fontId="5" fillId="2" borderId="13">
      <alignment vertical="center"/>
    </xf>
    <xf numFmtId="1" fontId="9" fillId="0" borderId="7">
      <alignment horizontal="center" vertical="center" shrinkToFit="1"/>
    </xf>
    <xf numFmtId="0" fontId="5" fillId="2" borderId="0">
      <alignment vertical="center" shrinkToFit="1"/>
    </xf>
    <xf numFmtId="49" fontId="3" fillId="0" borderId="0">
      <alignment vertical="center" wrapText="1"/>
    </xf>
    <xf numFmtId="49" fontId="3" fillId="0" borderId="10">
      <alignment vertical="center" wrapText="1"/>
    </xf>
    <xf numFmtId="4" fontId="8" fillId="0" borderId="7">
      <alignment horizontal="right" vertical="center" shrinkToFit="1"/>
      <protection locked="0"/>
    </xf>
    <xf numFmtId="4" fontId="9" fillId="0" borderId="7">
      <alignment horizontal="right" vertical="center" shrinkToFit="1"/>
    </xf>
    <xf numFmtId="0" fontId="10" fillId="0" borderId="0">
      <alignment horizontal="center" vertical="center" wrapText="1"/>
    </xf>
    <xf numFmtId="0" fontId="3" fillId="0" borderId="15">
      <alignment vertical="center"/>
    </xf>
    <xf numFmtId="0" fontId="3" fillId="0" borderId="16">
      <alignment horizontal="right" vertical="center"/>
    </xf>
    <xf numFmtId="0" fontId="3" fillId="0" borderId="6">
      <alignment horizontal="right" vertical="center"/>
    </xf>
    <xf numFmtId="0" fontId="3" fillId="0" borderId="14">
      <alignment horizontal="center" vertical="center"/>
    </xf>
    <xf numFmtId="49" fontId="3" fillId="0" borderId="17">
      <alignment horizontal="center" vertical="center"/>
    </xf>
    <xf numFmtId="0" fontId="3" fillId="0" borderId="5">
      <alignment horizontal="center" vertical="center"/>
    </xf>
    <xf numFmtId="1" fontId="3" fillId="0" borderId="5">
      <alignment horizontal="center" vertical="center"/>
    </xf>
    <xf numFmtId="1" fontId="3" fillId="0" borderId="5">
      <alignment horizontal="center" vertical="center" shrinkToFit="1"/>
    </xf>
    <xf numFmtId="49" fontId="3" fillId="0" borderId="5">
      <alignment horizontal="center" vertical="center"/>
    </xf>
    <xf numFmtId="0" fontId="3" fillId="0" borderId="18">
      <alignment horizontal="center" vertical="center"/>
    </xf>
    <xf numFmtId="0" fontId="3" fillId="0" borderId="19">
      <alignment vertical="center"/>
    </xf>
    <xf numFmtId="0" fontId="3" fillId="0" borderId="7">
      <alignment horizontal="center" vertical="center" wrapText="1"/>
    </xf>
    <xf numFmtId="0" fontId="3" fillId="0" borderId="20">
      <alignment horizontal="center" vertical="center" wrapText="1"/>
    </xf>
    <xf numFmtId="0" fontId="11" fillId="0" borderId="6">
      <alignment horizontal="right" vertic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6" fillId="0" borderId="0" xfId="8" applyNumberFormat="1" applyProtection="1">
      <alignment horizontal="center" vertical="center"/>
    </xf>
    <xf numFmtId="0" fontId="6" fillId="0" borderId="0" xfId="25" applyNumberFormat="1" applyProtection="1">
      <alignment vertical="center"/>
    </xf>
    <xf numFmtId="0" fontId="3" fillId="0" borderId="0" xfId="26" applyNumberFormat="1" applyProtection="1">
      <alignment vertical="center" wrapText="1"/>
    </xf>
    <xf numFmtId="49" fontId="3" fillId="0" borderId="0" xfId="35" applyNumberFormat="1" applyProtection="1">
      <alignment vertical="center" wrapText="1"/>
    </xf>
    <xf numFmtId="0" fontId="10" fillId="0" borderId="0" xfId="39" applyNumberFormat="1" applyProtection="1">
      <alignment horizontal="center" vertical="center" wrapText="1"/>
    </xf>
    <xf numFmtId="0" fontId="3" fillId="0" borderId="6" xfId="42" applyNumberFormat="1" applyProtection="1">
      <alignment horizontal="right" vertical="center"/>
    </xf>
    <xf numFmtId="0" fontId="3" fillId="0" borderId="15" xfId="40" applyNumberFormat="1" applyProtection="1">
      <alignment vertical="center"/>
    </xf>
    <xf numFmtId="0" fontId="3" fillId="0" borderId="14" xfId="43" applyNumberFormat="1" applyProtection="1">
      <alignment horizontal="center" vertical="center"/>
    </xf>
    <xf numFmtId="0" fontId="7" fillId="0" borderId="0" xfId="10" applyNumberFormat="1" applyProtection="1">
      <alignment vertical="center"/>
    </xf>
    <xf numFmtId="0" fontId="3" fillId="0" borderId="16" xfId="41" applyNumberFormat="1" applyProtection="1">
      <alignment horizontal="right" vertical="center"/>
    </xf>
    <xf numFmtId="49" fontId="3" fillId="0" borderId="17" xfId="44" applyNumberFormat="1" applyProtection="1">
      <alignment horizontal="center" vertical="center"/>
    </xf>
    <xf numFmtId="0" fontId="3" fillId="0" borderId="5" xfId="45" applyNumberFormat="1" applyProtection="1">
      <alignment horizontal="center" vertical="center"/>
    </xf>
    <xf numFmtId="0" fontId="3" fillId="0" borderId="0" xfId="12" applyNumberFormat="1" applyProtection="1">
      <alignment vertical="center"/>
    </xf>
    <xf numFmtId="1" fontId="3" fillId="0" borderId="5" xfId="46" applyNumberFormat="1" applyProtection="1">
      <alignment horizontal="center" vertical="center"/>
    </xf>
    <xf numFmtId="0" fontId="3" fillId="0" borderId="0" xfId="13" applyNumberFormat="1" applyProtection="1">
      <alignment horizontal="left" vertical="center" wrapText="1"/>
    </xf>
    <xf numFmtId="1" fontId="3" fillId="0" borderId="5" xfId="3" applyNumberFormat="1" applyProtection="1">
      <alignment horizontal="center" vertical="center" wrapText="1" shrinkToFit="1"/>
    </xf>
    <xf numFmtId="1" fontId="3" fillId="0" borderId="5" xfId="47" applyNumberFormat="1" applyProtection="1">
      <alignment horizontal="center" vertical="center" shrinkToFit="1"/>
    </xf>
    <xf numFmtId="0" fontId="3" fillId="0" borderId="10" xfId="29" applyNumberFormat="1" applyProtection="1">
      <alignment vertical="center" wrapText="1"/>
    </xf>
    <xf numFmtId="49" fontId="3" fillId="0" borderId="10" xfId="36" applyNumberFormat="1" applyProtection="1">
      <alignment vertical="center" wrapText="1"/>
    </xf>
    <xf numFmtId="49" fontId="3" fillId="0" borderId="5" xfId="48" applyNumberFormat="1" applyProtection="1">
      <alignment horizontal="center" vertical="center"/>
    </xf>
    <xf numFmtId="0" fontId="3" fillId="0" borderId="18" xfId="49" applyNumberFormat="1" applyProtection="1">
      <alignment horizontal="center" vertical="center"/>
    </xf>
    <xf numFmtId="0" fontId="3" fillId="0" borderId="19" xfId="50" applyNumberFormat="1" applyProtection="1">
      <alignment vertical="center"/>
    </xf>
    <xf numFmtId="0" fontId="3" fillId="0" borderId="6" xfId="15" applyNumberFormat="1" applyProtection="1">
      <alignment vertical="center"/>
    </xf>
    <xf numFmtId="0" fontId="3" fillId="0" borderId="8" xfId="17" applyNumberFormat="1" applyProtection="1">
      <alignment horizontal="center" vertical="center" wrapText="1"/>
    </xf>
    <xf numFmtId="0" fontId="3" fillId="0" borderId="14" xfId="30" applyNumberFormat="1" applyProtection="1">
      <alignment horizontal="center" vertical="center" wrapText="1"/>
    </xf>
    <xf numFmtId="49" fontId="8" fillId="0" borderId="7" xfId="19" applyNumberFormat="1" applyProtection="1">
      <alignment vertical="center" wrapText="1"/>
    </xf>
    <xf numFmtId="1" fontId="8" fillId="0" borderId="7" xfId="31" applyNumberFormat="1" applyProtection="1">
      <alignment horizontal="center" vertical="center" shrinkToFit="1"/>
      <protection locked="0"/>
    </xf>
    <xf numFmtId="4" fontId="8" fillId="0" borderId="7" xfId="37" applyNumberFormat="1" applyProtection="1">
      <alignment horizontal="right" vertical="center" shrinkToFit="1"/>
      <protection locked="0"/>
    </xf>
    <xf numFmtId="49" fontId="9" fillId="0" borderId="11" xfId="21" applyNumberFormat="1" applyProtection="1">
      <alignment horizontal="left" vertical="center" wrapText="1" indent="1"/>
    </xf>
    <xf numFmtId="1" fontId="9" fillId="0" borderId="7" xfId="33" applyNumberFormat="1" applyProtection="1">
      <alignment horizontal="center" vertical="center" shrinkToFit="1"/>
    </xf>
    <xf numFmtId="4" fontId="9" fillId="0" borderId="7" xfId="38" applyNumberFormat="1" applyProtection="1">
      <alignment horizontal="right" vertical="center" shrinkToFit="1"/>
    </xf>
    <xf numFmtId="0" fontId="5" fillId="0" borderId="0" xfId="23" applyNumberFormat="1" applyProtection="1">
      <alignment vertical="center"/>
    </xf>
    <xf numFmtId="0" fontId="11" fillId="0" borderId="6" xfId="53" applyNumberFormat="1" applyProtection="1">
      <alignment horizontal="right" vertical="center"/>
    </xf>
    <xf numFmtId="49" fontId="2" fillId="0" borderId="11" xfId="21" applyNumberFormat="1" applyFont="1" applyProtection="1">
      <alignment horizontal="left" vertical="center" wrapText="1" indent="1"/>
    </xf>
    <xf numFmtId="0" fontId="6" fillId="0" borderId="0" xfId="14" applyNumberFormat="1" applyBorder="1" applyProtection="1">
      <alignment horizontal="center" vertical="center" wrapText="1"/>
    </xf>
    <xf numFmtId="0" fontId="6" fillId="0" borderId="0" xfId="14" applyBorder="1" applyProtection="1">
      <alignment horizontal="center" vertical="center" wrapText="1"/>
      <protection locked="0"/>
    </xf>
    <xf numFmtId="0" fontId="7" fillId="0" borderId="0" xfId="9" applyNumberFormat="1" applyBorder="1" applyProtection="1">
      <alignment horizontal="center" vertical="center"/>
    </xf>
    <xf numFmtId="0" fontId="7" fillId="0" borderId="0" xfId="9" applyBorder="1" applyProtection="1">
      <alignment horizontal="center" vertical="center"/>
      <protection locked="0"/>
    </xf>
    <xf numFmtId="0" fontId="5" fillId="0" borderId="0" xfId="11" applyNumberFormat="1" applyBorder="1" applyProtection="1">
      <alignment horizontal="center" vertical="center"/>
    </xf>
    <xf numFmtId="0" fontId="5" fillId="0" borderId="0" xfId="11" applyBorder="1" applyProtection="1">
      <alignment horizontal="center" vertical="center"/>
      <protection locked="0"/>
    </xf>
    <xf numFmtId="0" fontId="3" fillId="0" borderId="1" xfId="27" applyNumberFormat="1" applyBorder="1" applyProtection="1">
      <alignment horizontal="left" vertical="center" wrapText="1"/>
    </xf>
    <xf numFmtId="0" fontId="3" fillId="0" borderId="1" xfId="27" applyBorder="1" applyProtection="1">
      <alignment horizontal="left" vertical="center" wrapText="1"/>
      <protection locked="0"/>
    </xf>
    <xf numFmtId="0" fontId="3" fillId="0" borderId="3" xfId="28" applyNumberFormat="1" applyBorder="1" applyProtection="1">
      <alignment horizontal="left" vertical="center" wrapText="1"/>
    </xf>
    <xf numFmtId="0" fontId="3" fillId="0" borderId="3" xfId="28" applyBorder="1" applyProtection="1">
      <alignment horizontal="left" vertical="center" wrapText="1"/>
      <protection locked="0"/>
    </xf>
    <xf numFmtId="0" fontId="8" fillId="0" borderId="0" xfId="24" applyNumberFormat="1" applyBorder="1" applyProtection="1">
      <alignment horizontal="left" vertical="center" wrapText="1"/>
    </xf>
    <xf numFmtId="0" fontId="8" fillId="0" borderId="0" xfId="24" applyBorder="1" applyProtection="1">
      <alignment horizontal="left" vertical="center" wrapText="1"/>
      <protection locked="0"/>
    </xf>
    <xf numFmtId="0" fontId="3" fillId="0" borderId="2" xfId="16" applyNumberFormat="1" applyBorder="1" applyProtection="1">
      <alignment horizontal="center" vertical="center" wrapText="1"/>
    </xf>
    <xf numFmtId="0" fontId="3" fillId="0" borderId="2" xfId="16" applyBorder="1" applyProtection="1">
      <alignment horizontal="center" vertical="center" wrapText="1"/>
      <protection locked="0"/>
    </xf>
    <xf numFmtId="0" fontId="3" fillId="0" borderId="2" xfId="51" applyNumberFormat="1" applyBorder="1" applyProtection="1">
      <alignment horizontal="center" vertical="center" wrapText="1"/>
    </xf>
    <xf numFmtId="0" fontId="3" fillId="0" borderId="2" xfId="51" applyBorder="1" applyProtection="1">
      <alignment horizontal="center" vertical="center" wrapText="1"/>
      <protection locked="0"/>
    </xf>
    <xf numFmtId="0" fontId="3" fillId="0" borderId="4" xfId="52" applyNumberFormat="1" applyBorder="1" applyProtection="1">
      <alignment horizontal="center" vertical="center" wrapText="1"/>
    </xf>
    <xf numFmtId="0" fontId="3" fillId="0" borderId="4" xfId="52" applyBorder="1" applyProtection="1">
      <alignment horizontal="center" vertical="center" wrapText="1"/>
      <protection locked="0"/>
    </xf>
  </cellXfs>
  <cellStyles count="54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opLeftCell="A7" workbookViewId="0">
      <selection activeCell="E22" sqref="E22"/>
    </sheetView>
  </sheetViews>
  <sheetFormatPr defaultRowHeight="15" x14ac:dyDescent="0.25"/>
  <cols>
    <col min="1" max="1" width="69.5703125" style="1" customWidth="1"/>
    <col min="2" max="2" width="8.42578125" style="1" customWidth="1"/>
    <col min="3" max="3" width="23.4257812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9.5" customHeight="1" x14ac:dyDescent="0.25">
      <c r="A1" s="2"/>
      <c r="B1" s="3"/>
      <c r="C1" s="4"/>
      <c r="D1" s="5"/>
      <c r="E1" s="6"/>
      <c r="F1" s="7"/>
    </row>
    <row r="2" spans="1:6" ht="14.45" customHeight="1" x14ac:dyDescent="0.25">
      <c r="A2" s="38" t="s">
        <v>0</v>
      </c>
      <c r="B2" s="39"/>
      <c r="C2" s="39"/>
      <c r="D2" s="39"/>
      <c r="E2" s="8"/>
      <c r="F2" s="9" t="s">
        <v>1</v>
      </c>
    </row>
    <row r="3" spans="1:6" ht="14.45" customHeight="1" x14ac:dyDescent="0.25">
      <c r="A3" s="10"/>
      <c r="B3" s="10"/>
      <c r="C3" s="10"/>
      <c r="D3" s="10"/>
      <c r="E3" s="11" t="s">
        <v>2</v>
      </c>
      <c r="F3" s="12" t="s">
        <v>3</v>
      </c>
    </row>
    <row r="4" spans="1:6" ht="14.45" customHeight="1" x14ac:dyDescent="0.25">
      <c r="A4" s="40" t="s">
        <v>124</v>
      </c>
      <c r="B4" s="41"/>
      <c r="C4" s="41"/>
      <c r="D4" s="41"/>
      <c r="E4" s="11" t="s">
        <v>4</v>
      </c>
      <c r="F4" s="13" t="s">
        <v>125</v>
      </c>
    </row>
    <row r="5" spans="1:6" ht="18" customHeight="1" x14ac:dyDescent="0.25">
      <c r="A5" s="14" t="s">
        <v>5</v>
      </c>
      <c r="B5" s="4"/>
      <c r="C5" s="4"/>
      <c r="D5" s="5"/>
      <c r="E5" s="11" t="s">
        <v>6</v>
      </c>
      <c r="F5" s="15">
        <v>78613086</v>
      </c>
    </row>
    <row r="6" spans="1:6" ht="15.2" customHeight="1" x14ac:dyDescent="0.25">
      <c r="A6" s="16" t="s">
        <v>7</v>
      </c>
      <c r="B6" s="42" t="s">
        <v>8</v>
      </c>
      <c r="C6" s="43"/>
      <c r="D6" s="43"/>
      <c r="E6" s="11" t="s">
        <v>9</v>
      </c>
      <c r="F6" s="17" t="s">
        <v>10</v>
      </c>
    </row>
    <row r="7" spans="1:6" ht="15.2" customHeight="1" x14ac:dyDescent="0.25">
      <c r="A7" s="16" t="s">
        <v>11</v>
      </c>
      <c r="B7" s="44" t="s">
        <v>12</v>
      </c>
      <c r="C7" s="45"/>
      <c r="D7" s="45"/>
      <c r="E7" s="11" t="s">
        <v>13</v>
      </c>
      <c r="F7" s="18">
        <v>15612428</v>
      </c>
    </row>
    <row r="8" spans="1:6" ht="14.45" customHeight="1" x14ac:dyDescent="0.25">
      <c r="A8" s="14" t="s">
        <v>14</v>
      </c>
      <c r="B8" s="19"/>
      <c r="C8" s="19"/>
      <c r="D8" s="20"/>
      <c r="E8" s="11"/>
      <c r="F8" s="21"/>
    </row>
    <row r="9" spans="1:6" ht="14.45" customHeight="1" x14ac:dyDescent="0.25">
      <c r="A9" s="14" t="s">
        <v>15</v>
      </c>
      <c r="B9" s="4"/>
      <c r="C9" s="4"/>
      <c r="D9" s="5"/>
      <c r="E9" s="11" t="s">
        <v>16</v>
      </c>
      <c r="F9" s="22">
        <v>383</v>
      </c>
    </row>
    <row r="10" spans="1:6" ht="9" customHeight="1" x14ac:dyDescent="0.25">
      <c r="A10" s="14"/>
      <c r="B10" s="14"/>
      <c r="C10" s="14"/>
      <c r="D10" s="14"/>
      <c r="E10" s="14"/>
      <c r="F10" s="23"/>
    </row>
    <row r="11" spans="1:6" ht="14.45" customHeight="1" x14ac:dyDescent="0.25">
      <c r="A11" s="36" t="s">
        <v>17</v>
      </c>
      <c r="B11" s="37"/>
      <c r="C11" s="37"/>
      <c r="D11" s="37"/>
      <c r="E11" s="37"/>
      <c r="F11" s="37"/>
    </row>
    <row r="12" spans="1:6" ht="9" customHeight="1" x14ac:dyDescent="0.25">
      <c r="A12" s="24"/>
      <c r="B12" s="24"/>
      <c r="C12" s="24"/>
      <c r="D12" s="24"/>
      <c r="E12" s="24"/>
      <c r="F12" s="24"/>
    </row>
    <row r="13" spans="1:6" ht="27" customHeight="1" x14ac:dyDescent="0.25">
      <c r="A13" s="48" t="s">
        <v>18</v>
      </c>
      <c r="B13" s="48" t="s">
        <v>19</v>
      </c>
      <c r="C13" s="48" t="s">
        <v>20</v>
      </c>
      <c r="D13" s="48" t="s">
        <v>21</v>
      </c>
      <c r="E13" s="48" t="s">
        <v>22</v>
      </c>
      <c r="F13" s="50" t="s">
        <v>23</v>
      </c>
    </row>
    <row r="14" spans="1:6" ht="45" customHeight="1" x14ac:dyDescent="0.25">
      <c r="A14" s="49"/>
      <c r="B14" s="49"/>
      <c r="C14" s="49"/>
      <c r="D14" s="49"/>
      <c r="E14" s="49"/>
      <c r="F14" s="51"/>
    </row>
    <row r="15" spans="1:6" ht="14.45" customHeight="1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</row>
    <row r="16" spans="1:6" ht="25.5" customHeight="1" x14ac:dyDescent="0.25">
      <c r="A16" s="27" t="s">
        <v>24</v>
      </c>
      <c r="B16" s="28" t="s">
        <v>25</v>
      </c>
      <c r="C16" s="28" t="s">
        <v>26</v>
      </c>
      <c r="D16" s="29">
        <v>1712999</v>
      </c>
      <c r="E16" s="29">
        <v>496521.11</v>
      </c>
      <c r="F16" s="29">
        <f t="shared" ref="F16:F23" si="0">D16-E16</f>
        <v>1216477.8900000001</v>
      </c>
    </row>
    <row r="17" spans="1:6" ht="52.5" customHeight="1" x14ac:dyDescent="0.25">
      <c r="A17" s="30" t="s">
        <v>27</v>
      </c>
      <c r="B17" s="31" t="s">
        <v>25</v>
      </c>
      <c r="C17" s="31" t="s">
        <v>28</v>
      </c>
      <c r="D17" s="32">
        <v>122200</v>
      </c>
      <c r="E17" s="32">
        <v>20613.86</v>
      </c>
      <c r="F17" s="32">
        <f t="shared" si="0"/>
        <v>101586.14</v>
      </c>
    </row>
    <row r="18" spans="1:6" ht="18.75" customHeight="1" x14ac:dyDescent="0.25">
      <c r="A18" s="35" t="s">
        <v>121</v>
      </c>
      <c r="B18" s="31" t="s">
        <v>25</v>
      </c>
      <c r="C18" s="31" t="s">
        <v>29</v>
      </c>
      <c r="D18" s="32">
        <v>100</v>
      </c>
      <c r="E18" s="32">
        <v>11.08</v>
      </c>
      <c r="F18" s="32">
        <f t="shared" si="0"/>
        <v>88.92</v>
      </c>
    </row>
    <row r="19" spans="1:6" ht="26.25" customHeight="1" x14ac:dyDescent="0.25">
      <c r="A19" s="30" t="s">
        <v>30</v>
      </c>
      <c r="B19" s="31" t="s">
        <v>25</v>
      </c>
      <c r="C19" s="31" t="s">
        <v>31</v>
      </c>
      <c r="D19" s="32">
        <v>700</v>
      </c>
      <c r="E19" s="32">
        <v>5</v>
      </c>
      <c r="F19" s="32">
        <f t="shared" si="0"/>
        <v>695</v>
      </c>
    </row>
    <row r="20" spans="1:6" ht="15" customHeight="1" x14ac:dyDescent="0.25">
      <c r="A20" s="30" t="s">
        <v>32</v>
      </c>
      <c r="B20" s="31" t="s">
        <v>25</v>
      </c>
      <c r="C20" s="31" t="s">
        <v>33</v>
      </c>
      <c r="D20" s="32">
        <v>24000</v>
      </c>
      <c r="E20" s="32">
        <v>228.6</v>
      </c>
      <c r="F20" s="32">
        <f t="shared" si="0"/>
        <v>23771.4</v>
      </c>
    </row>
    <row r="21" spans="1:6" ht="30" customHeight="1" x14ac:dyDescent="0.25">
      <c r="A21" s="30" t="s">
        <v>34</v>
      </c>
      <c r="B21" s="31" t="s">
        <v>25</v>
      </c>
      <c r="C21" s="31" t="s">
        <v>35</v>
      </c>
      <c r="D21" s="32">
        <v>160000</v>
      </c>
      <c r="E21" s="32">
        <v>1669.96</v>
      </c>
      <c r="F21" s="32">
        <f t="shared" si="0"/>
        <v>158330.04</v>
      </c>
    </row>
    <row r="22" spans="1:6" ht="15" customHeight="1" x14ac:dyDescent="0.25">
      <c r="A22" s="30" t="s">
        <v>36</v>
      </c>
      <c r="B22" s="31" t="s">
        <v>25</v>
      </c>
      <c r="C22" s="31" t="s">
        <v>37</v>
      </c>
      <c r="D22" s="32">
        <v>480000</v>
      </c>
      <c r="E22" s="32">
        <v>142898.23999999999</v>
      </c>
      <c r="F22" s="32">
        <f t="shared" si="0"/>
        <v>337101.76</v>
      </c>
    </row>
    <row r="23" spans="1:6" ht="15" customHeight="1" x14ac:dyDescent="0.25">
      <c r="A23" s="30" t="s">
        <v>38</v>
      </c>
      <c r="B23" s="31" t="s">
        <v>25</v>
      </c>
      <c r="C23" s="31" t="s">
        <v>39</v>
      </c>
      <c r="D23" s="32">
        <v>300000</v>
      </c>
      <c r="E23" s="32">
        <v>15717.04</v>
      </c>
      <c r="F23" s="32">
        <f t="shared" si="0"/>
        <v>284282.96000000002</v>
      </c>
    </row>
    <row r="24" spans="1:6" ht="49.5" customHeight="1" x14ac:dyDescent="0.25">
      <c r="A24" s="30" t="s">
        <v>40</v>
      </c>
      <c r="B24" s="31" t="s">
        <v>25</v>
      </c>
      <c r="C24" s="31" t="s">
        <v>41</v>
      </c>
      <c r="D24" s="32">
        <v>1000</v>
      </c>
      <c r="E24" s="32">
        <v>0</v>
      </c>
      <c r="F24" s="32">
        <v>1000</v>
      </c>
    </row>
    <row r="25" spans="1:6" ht="15" customHeight="1" x14ac:dyDescent="0.25">
      <c r="A25" s="30" t="s">
        <v>42</v>
      </c>
      <c r="B25" s="31" t="s">
        <v>25</v>
      </c>
      <c r="C25" s="31" t="s">
        <v>43</v>
      </c>
      <c r="D25" s="32">
        <v>85000</v>
      </c>
      <c r="E25" s="32">
        <v>21250</v>
      </c>
      <c r="F25" s="32">
        <f>D25-E25</f>
        <v>63750</v>
      </c>
    </row>
    <row r="26" spans="1:6" ht="15" customHeight="1" x14ac:dyDescent="0.25">
      <c r="A26" s="30" t="s">
        <v>44</v>
      </c>
      <c r="B26" s="31" t="s">
        <v>25</v>
      </c>
      <c r="C26" s="31" t="s">
        <v>45</v>
      </c>
      <c r="D26" s="32">
        <v>420000</v>
      </c>
      <c r="E26" s="32">
        <v>270000</v>
      </c>
      <c r="F26" s="32">
        <f>D26-E26</f>
        <v>150000</v>
      </c>
    </row>
    <row r="27" spans="1:6" ht="15" hidden="1" customHeight="1" x14ac:dyDescent="0.25">
      <c r="A27" s="30" t="s">
        <v>46</v>
      </c>
      <c r="B27" s="31" t="s">
        <v>25</v>
      </c>
      <c r="C27" s="31" t="s">
        <v>47</v>
      </c>
      <c r="D27" s="32"/>
      <c r="E27" s="32"/>
      <c r="F27" s="32"/>
    </row>
    <row r="28" spans="1:6" ht="15" customHeight="1" x14ac:dyDescent="0.25">
      <c r="A28" s="30" t="s">
        <v>48</v>
      </c>
      <c r="B28" s="31" t="s">
        <v>25</v>
      </c>
      <c r="C28" s="31" t="s">
        <v>49</v>
      </c>
      <c r="D28" s="32">
        <v>63999</v>
      </c>
      <c r="E28" s="32">
        <v>15999.75</v>
      </c>
      <c r="F28" s="32">
        <f>D28-E28</f>
        <v>47999.25</v>
      </c>
    </row>
    <row r="29" spans="1:6" ht="15" hidden="1" customHeight="1" x14ac:dyDescent="0.25">
      <c r="A29" s="30" t="s">
        <v>50</v>
      </c>
      <c r="B29" s="31" t="s">
        <v>25</v>
      </c>
      <c r="C29" s="31" t="s">
        <v>51</v>
      </c>
      <c r="D29" s="32"/>
      <c r="E29" s="32"/>
      <c r="F29" s="32"/>
    </row>
    <row r="30" spans="1:6" ht="39" customHeight="1" x14ac:dyDescent="0.25">
      <c r="A30" s="30" t="s">
        <v>52</v>
      </c>
      <c r="B30" s="31" t="s">
        <v>25</v>
      </c>
      <c r="C30" s="31" t="s">
        <v>53</v>
      </c>
      <c r="D30" s="32">
        <v>56000</v>
      </c>
      <c r="E30" s="32">
        <v>8127.58</v>
      </c>
      <c r="F30" s="32">
        <f>D30-E30</f>
        <v>47872.42</v>
      </c>
    </row>
    <row r="31" spans="1:6" ht="9" customHeight="1" x14ac:dyDescent="0.25">
      <c r="A31" s="33"/>
      <c r="B31" s="33"/>
      <c r="C31" s="33"/>
      <c r="D31" s="33"/>
      <c r="E31" s="33"/>
      <c r="F31" s="33"/>
    </row>
    <row r="32" spans="1:6" ht="38.450000000000003" customHeight="1" x14ac:dyDescent="0.25">
      <c r="A32" s="46"/>
      <c r="B32" s="47"/>
      <c r="C32" s="47"/>
      <c r="D32" s="47"/>
      <c r="E32" s="47"/>
      <c r="F32" s="47"/>
    </row>
  </sheetData>
  <mergeCells count="12">
    <mergeCell ref="A32:F32"/>
    <mergeCell ref="A13:A14"/>
    <mergeCell ref="B13:B14"/>
    <mergeCell ref="C13:C14"/>
    <mergeCell ref="D13:D14"/>
    <mergeCell ref="E13:E14"/>
    <mergeCell ref="F13:F14"/>
    <mergeCell ref="A11:F11"/>
    <mergeCell ref="A2:D2"/>
    <mergeCell ref="A4:D4"/>
    <mergeCell ref="B6:D6"/>
    <mergeCell ref="B7:D7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78" fitToHeight="1000" orientation="landscape" r:id="rId1"/>
  <headerFooter>
    <oddFooter>&amp;L&amp;D</oddFooter>
    <evenFooter>&amp;L&amp;D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workbookViewId="0">
      <selection activeCell="F7" sqref="F7:F35"/>
    </sheetView>
  </sheetViews>
  <sheetFormatPr defaultRowHeight="15" x14ac:dyDescent="0.25"/>
  <cols>
    <col min="1" max="1" width="72" style="1" customWidth="1"/>
    <col min="2" max="2" width="8.42578125" style="1" customWidth="1"/>
    <col min="3" max="3" width="21.5703125" style="1" customWidth="1"/>
    <col min="4" max="4" width="21.140625" style="1" customWidth="1"/>
    <col min="5" max="6" width="22.5703125" style="1" customWidth="1"/>
    <col min="7" max="16384" width="9.140625" style="1"/>
  </cols>
  <sheetData>
    <row r="1" spans="1:6" ht="14.45" customHeight="1" x14ac:dyDescent="0.25">
      <c r="A1" s="36" t="s">
        <v>55</v>
      </c>
      <c r="B1" s="37"/>
      <c r="C1" s="37"/>
      <c r="D1" s="37"/>
      <c r="E1" s="37"/>
      <c r="F1" s="37"/>
    </row>
    <row r="2" spans="1:6" ht="9" customHeight="1" x14ac:dyDescent="0.25">
      <c r="A2" s="24"/>
      <c r="B2" s="24"/>
      <c r="C2" s="24"/>
      <c r="D2" s="24"/>
      <c r="E2" s="24"/>
      <c r="F2" s="34" t="s">
        <v>56</v>
      </c>
    </row>
    <row r="3" spans="1:6" ht="15" customHeight="1" x14ac:dyDescent="0.25">
      <c r="A3" s="52" t="s">
        <v>18</v>
      </c>
      <c r="B3" s="48" t="s">
        <v>19</v>
      </c>
      <c r="C3" s="48" t="s">
        <v>57</v>
      </c>
      <c r="D3" s="48" t="s">
        <v>21</v>
      </c>
      <c r="E3" s="48" t="s">
        <v>22</v>
      </c>
      <c r="F3" s="50" t="s">
        <v>23</v>
      </c>
    </row>
    <row r="4" spans="1:6" ht="17.25" customHeight="1" x14ac:dyDescent="0.25">
      <c r="A4" s="53"/>
      <c r="B4" s="49"/>
      <c r="C4" s="49"/>
      <c r="D4" s="49"/>
      <c r="E4" s="49"/>
      <c r="F4" s="51"/>
    </row>
    <row r="5" spans="1:6" ht="14.45" customHeigh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ht="22.5" customHeight="1" x14ac:dyDescent="0.25">
      <c r="A6" s="27" t="s">
        <v>58</v>
      </c>
      <c r="B6" s="28" t="s">
        <v>59</v>
      </c>
      <c r="C6" s="28" t="s">
        <v>26</v>
      </c>
      <c r="D6" s="29">
        <v>1717566.28</v>
      </c>
      <c r="E6" s="29">
        <v>483321.03</v>
      </c>
      <c r="F6" s="29">
        <f>D6-E6</f>
        <v>1234245.25</v>
      </c>
    </row>
    <row r="7" spans="1:6" ht="15" customHeight="1" x14ac:dyDescent="0.25">
      <c r="A7" s="30" t="s">
        <v>60</v>
      </c>
      <c r="B7" s="31" t="s">
        <v>59</v>
      </c>
      <c r="C7" s="31">
        <v>1020100080010120</v>
      </c>
      <c r="D7" s="32">
        <v>332025</v>
      </c>
      <c r="E7" s="32">
        <v>53506</v>
      </c>
      <c r="F7" s="32">
        <f>D7-E7</f>
        <v>278519</v>
      </c>
    </row>
    <row r="8" spans="1:6" ht="24" customHeight="1" x14ac:dyDescent="0.25">
      <c r="A8" s="30" t="s">
        <v>61</v>
      </c>
      <c r="B8" s="31" t="s">
        <v>59</v>
      </c>
      <c r="C8" s="31" t="s">
        <v>62</v>
      </c>
      <c r="D8" s="32">
        <v>100275</v>
      </c>
      <c r="E8" s="32">
        <v>16158.82</v>
      </c>
      <c r="F8" s="32">
        <f>D8-E8</f>
        <v>84116.18</v>
      </c>
    </row>
    <row r="9" spans="1:6" ht="15" customHeight="1" x14ac:dyDescent="0.25">
      <c r="A9" s="30" t="s">
        <v>60</v>
      </c>
      <c r="B9" s="31" t="s">
        <v>59</v>
      </c>
      <c r="C9" s="31" t="s">
        <v>63</v>
      </c>
      <c r="D9" s="32">
        <v>389351</v>
      </c>
      <c r="E9" s="32">
        <v>75191</v>
      </c>
      <c r="F9" s="32">
        <f>D9-E9</f>
        <v>314160</v>
      </c>
    </row>
    <row r="10" spans="1:6" ht="15.75" customHeight="1" x14ac:dyDescent="0.25">
      <c r="A10" s="30" t="s">
        <v>64</v>
      </c>
      <c r="B10" s="31" t="s">
        <v>59</v>
      </c>
      <c r="C10" s="31" t="s">
        <v>65</v>
      </c>
      <c r="D10" s="32">
        <v>25000</v>
      </c>
      <c r="E10" s="32">
        <v>7200</v>
      </c>
      <c r="F10" s="32">
        <f>D10-E10</f>
        <v>17800</v>
      </c>
    </row>
    <row r="11" spans="1:6" ht="26.25" customHeight="1" x14ac:dyDescent="0.25">
      <c r="A11" s="30" t="s">
        <v>61</v>
      </c>
      <c r="B11" s="31" t="s">
        <v>59</v>
      </c>
      <c r="C11" s="31" t="s">
        <v>66</v>
      </c>
      <c r="D11" s="32">
        <v>128737.28</v>
      </c>
      <c r="E11" s="32">
        <v>22707.67</v>
      </c>
      <c r="F11" s="32">
        <f>D11-E11</f>
        <v>106029.61</v>
      </c>
    </row>
    <row r="12" spans="1:6" ht="15.75" customHeight="1" x14ac:dyDescent="0.25">
      <c r="A12" s="30" t="s">
        <v>67</v>
      </c>
      <c r="B12" s="31" t="s">
        <v>59</v>
      </c>
      <c r="C12" s="31" t="s">
        <v>68</v>
      </c>
      <c r="D12" s="32">
        <v>221850</v>
      </c>
      <c r="E12" s="32">
        <v>81354.06</v>
      </c>
      <c r="F12" s="32">
        <f>D12-E12</f>
        <v>140495.94</v>
      </c>
    </row>
    <row r="13" spans="1:6" ht="14.25" customHeight="1" x14ac:dyDescent="0.25">
      <c r="A13" s="35" t="s">
        <v>122</v>
      </c>
      <c r="B13" s="31" t="s">
        <v>59</v>
      </c>
      <c r="C13" s="31" t="s">
        <v>69</v>
      </c>
      <c r="D13" s="32">
        <v>0</v>
      </c>
      <c r="E13" s="32">
        <v>0</v>
      </c>
      <c r="F13" s="32">
        <v>0</v>
      </c>
    </row>
    <row r="14" spans="1:6" ht="15" customHeight="1" x14ac:dyDescent="0.25">
      <c r="A14" s="30" t="s">
        <v>70</v>
      </c>
      <c r="B14" s="31" t="s">
        <v>59</v>
      </c>
      <c r="C14" s="31" t="s">
        <v>71</v>
      </c>
      <c r="D14" s="32">
        <v>2500</v>
      </c>
      <c r="E14" s="32">
        <v>618</v>
      </c>
      <c r="F14" s="32">
        <f>D14-E14</f>
        <v>1882</v>
      </c>
    </row>
    <row r="15" spans="1:6" ht="15" customHeight="1" x14ac:dyDescent="0.25">
      <c r="A15" s="30" t="s">
        <v>72</v>
      </c>
      <c r="B15" s="31" t="s">
        <v>59</v>
      </c>
      <c r="C15" s="31" t="s">
        <v>73</v>
      </c>
      <c r="D15" s="32">
        <v>2000</v>
      </c>
      <c r="E15" s="32">
        <v>0</v>
      </c>
      <c r="F15" s="32">
        <v>2000</v>
      </c>
    </row>
    <row r="16" spans="1:6" ht="15" customHeight="1" x14ac:dyDescent="0.25">
      <c r="A16" s="30" t="s">
        <v>74</v>
      </c>
      <c r="B16" s="31" t="s">
        <v>59</v>
      </c>
      <c r="C16" s="31" t="s">
        <v>75</v>
      </c>
      <c r="D16" s="32">
        <v>2000</v>
      </c>
      <c r="E16" s="32">
        <v>774</v>
      </c>
      <c r="F16" s="32">
        <f>D16-E16</f>
        <v>1226</v>
      </c>
    </row>
    <row r="17" spans="1:6" ht="15" customHeight="1" x14ac:dyDescent="0.25">
      <c r="A17" s="30" t="s">
        <v>76</v>
      </c>
      <c r="B17" s="31" t="s">
        <v>59</v>
      </c>
      <c r="C17" s="31" t="s">
        <v>77</v>
      </c>
      <c r="D17" s="32">
        <v>1000</v>
      </c>
      <c r="E17" s="32">
        <v>0</v>
      </c>
      <c r="F17" s="32">
        <f>D17-E17</f>
        <v>1000</v>
      </c>
    </row>
    <row r="18" spans="1:6" ht="15" customHeight="1" x14ac:dyDescent="0.25">
      <c r="A18" s="30" t="s">
        <v>78</v>
      </c>
      <c r="B18" s="31" t="s">
        <v>59</v>
      </c>
      <c r="C18" s="31" t="s">
        <v>79</v>
      </c>
      <c r="D18" s="32">
        <v>10000</v>
      </c>
      <c r="E18" s="32">
        <v>0</v>
      </c>
      <c r="F18" s="32">
        <v>10000</v>
      </c>
    </row>
    <row r="19" spans="1:6" ht="18" customHeight="1" x14ac:dyDescent="0.25">
      <c r="A19" s="30" t="s">
        <v>67</v>
      </c>
      <c r="B19" s="31" t="s">
        <v>59</v>
      </c>
      <c r="C19" s="31" t="s">
        <v>80</v>
      </c>
      <c r="D19" s="32">
        <v>10000</v>
      </c>
      <c r="E19" s="32">
        <v>0</v>
      </c>
      <c r="F19" s="32">
        <f>D19-E19</f>
        <v>10000</v>
      </c>
    </row>
    <row r="20" spans="1:6" ht="15" customHeight="1" x14ac:dyDescent="0.25">
      <c r="A20" s="30" t="s">
        <v>60</v>
      </c>
      <c r="B20" s="31" t="s">
        <v>59</v>
      </c>
      <c r="C20" s="31" t="s">
        <v>81</v>
      </c>
      <c r="D20" s="32">
        <v>47000</v>
      </c>
      <c r="E20" s="32">
        <v>11282</v>
      </c>
      <c r="F20" s="32">
        <f>D20-E20</f>
        <v>35718</v>
      </c>
    </row>
    <row r="21" spans="1:6" ht="25.5" customHeight="1" x14ac:dyDescent="0.25">
      <c r="A21" s="30" t="s">
        <v>61</v>
      </c>
      <c r="B21" s="31" t="s">
        <v>59</v>
      </c>
      <c r="C21" s="31" t="s">
        <v>82</v>
      </c>
      <c r="D21" s="32">
        <v>14200</v>
      </c>
      <c r="E21" s="32">
        <v>2374.3200000000002</v>
      </c>
      <c r="F21" s="32">
        <f>D21-E21</f>
        <v>11825.68</v>
      </c>
    </row>
    <row r="22" spans="1:6" ht="15.75" customHeight="1" x14ac:dyDescent="0.25">
      <c r="A22" s="30" t="s">
        <v>67</v>
      </c>
      <c r="B22" s="31" t="s">
        <v>59</v>
      </c>
      <c r="C22" s="31" t="s">
        <v>83</v>
      </c>
      <c r="D22" s="32">
        <v>2799</v>
      </c>
      <c r="E22" s="32">
        <v>0</v>
      </c>
      <c r="F22" s="32">
        <f>D22-E22</f>
        <v>2799</v>
      </c>
    </row>
    <row r="23" spans="1:6" ht="17.25" customHeight="1" x14ac:dyDescent="0.25">
      <c r="A23" s="30" t="s">
        <v>67</v>
      </c>
      <c r="B23" s="31" t="s">
        <v>59</v>
      </c>
      <c r="C23" s="31" t="s">
        <v>84</v>
      </c>
      <c r="D23" s="32">
        <v>5000</v>
      </c>
      <c r="E23" s="32">
        <v>0</v>
      </c>
      <c r="F23" s="32">
        <f>D23-E23</f>
        <v>5000</v>
      </c>
    </row>
    <row r="24" spans="1:6" ht="18.75" customHeight="1" x14ac:dyDescent="0.25">
      <c r="A24" s="30" t="s">
        <v>67</v>
      </c>
      <c r="B24" s="31" t="s">
        <v>59</v>
      </c>
      <c r="C24" s="31" t="s">
        <v>85</v>
      </c>
      <c r="D24" s="32">
        <v>45000</v>
      </c>
      <c r="E24" s="32">
        <v>8127.58</v>
      </c>
      <c r="F24" s="32">
        <f>D24-E24</f>
        <v>36872.42</v>
      </c>
    </row>
    <row r="25" spans="1:6" ht="15.75" customHeight="1" x14ac:dyDescent="0.25">
      <c r="A25" s="30" t="s">
        <v>67</v>
      </c>
      <c r="B25" s="31" t="s">
        <v>59</v>
      </c>
      <c r="C25" s="31" t="s">
        <v>86</v>
      </c>
      <c r="D25" s="32">
        <v>164829</v>
      </c>
      <c r="E25" s="32">
        <v>49785.26</v>
      </c>
      <c r="F25" s="32">
        <f>D25-E25</f>
        <v>115043.73999999999</v>
      </c>
    </row>
    <row r="26" spans="1:6" ht="15.75" customHeight="1" x14ac:dyDescent="0.25">
      <c r="A26" s="30" t="s">
        <v>67</v>
      </c>
      <c r="B26" s="31" t="s">
        <v>59</v>
      </c>
      <c r="C26" s="31" t="s">
        <v>87</v>
      </c>
      <c r="D26" s="32">
        <v>10000</v>
      </c>
      <c r="E26" s="32">
        <v>0</v>
      </c>
      <c r="F26" s="32">
        <f>D26-E26</f>
        <v>10000</v>
      </c>
    </row>
    <row r="27" spans="1:6" ht="16.5" customHeight="1" x14ac:dyDescent="0.25">
      <c r="A27" s="30" t="s">
        <v>67</v>
      </c>
      <c r="B27" s="31" t="s">
        <v>59</v>
      </c>
      <c r="C27" s="31" t="s">
        <v>88</v>
      </c>
      <c r="D27" s="32">
        <v>10000</v>
      </c>
      <c r="E27" s="32">
        <v>0</v>
      </c>
      <c r="F27" s="32">
        <f>D27-E27</f>
        <v>10000</v>
      </c>
    </row>
    <row r="28" spans="1:6" ht="25.5" customHeight="1" x14ac:dyDescent="0.25">
      <c r="A28" s="30" t="s">
        <v>89</v>
      </c>
      <c r="B28" s="31" t="s">
        <v>59</v>
      </c>
      <c r="C28" s="31" t="s">
        <v>90</v>
      </c>
      <c r="D28" s="32">
        <v>141000</v>
      </c>
      <c r="E28" s="32">
        <v>125587</v>
      </c>
      <c r="F28" s="32">
        <f>D28-E28</f>
        <v>15413</v>
      </c>
    </row>
    <row r="29" spans="1:6" ht="26.25" hidden="1" customHeight="1" x14ac:dyDescent="0.25">
      <c r="A29" s="30" t="s">
        <v>89</v>
      </c>
      <c r="B29" s="31" t="s">
        <v>59</v>
      </c>
      <c r="C29" s="31" t="s">
        <v>91</v>
      </c>
      <c r="D29" s="32">
        <v>0</v>
      </c>
      <c r="E29" s="32"/>
      <c r="F29" s="32"/>
    </row>
    <row r="30" spans="1:6" ht="26.25" hidden="1" customHeight="1" x14ac:dyDescent="0.25">
      <c r="A30" s="30" t="s">
        <v>89</v>
      </c>
      <c r="B30" s="31" t="s">
        <v>59</v>
      </c>
      <c r="C30" s="31" t="s">
        <v>92</v>
      </c>
      <c r="D30" s="32">
        <v>0</v>
      </c>
      <c r="E30" s="32"/>
      <c r="F30" s="32"/>
    </row>
    <row r="31" spans="1:6" ht="15" hidden="1" customHeight="1" x14ac:dyDescent="0.25">
      <c r="A31" s="30" t="s">
        <v>93</v>
      </c>
      <c r="B31" s="31" t="s">
        <v>59</v>
      </c>
      <c r="C31" s="31" t="s">
        <v>94</v>
      </c>
      <c r="D31" s="32">
        <v>0</v>
      </c>
      <c r="E31" s="32"/>
      <c r="F31" s="32"/>
    </row>
    <row r="32" spans="1:6" ht="29.25" hidden="1" customHeight="1" x14ac:dyDescent="0.25">
      <c r="A32" s="30" t="s">
        <v>89</v>
      </c>
      <c r="B32" s="31" t="s">
        <v>59</v>
      </c>
      <c r="C32" s="31" t="s">
        <v>95</v>
      </c>
      <c r="D32" s="32">
        <v>0</v>
      </c>
      <c r="E32" s="32"/>
      <c r="F32" s="32"/>
    </row>
    <row r="33" spans="1:6" ht="25.5" hidden="1" customHeight="1" x14ac:dyDescent="0.25">
      <c r="A33" s="30" t="s">
        <v>89</v>
      </c>
      <c r="B33" s="31" t="s">
        <v>59</v>
      </c>
      <c r="C33" s="31" t="s">
        <v>96</v>
      </c>
      <c r="D33" s="32">
        <v>0</v>
      </c>
      <c r="E33" s="32"/>
      <c r="F33" s="32"/>
    </row>
    <row r="34" spans="1:6" ht="16.5" customHeight="1" x14ac:dyDescent="0.25">
      <c r="A34" s="30" t="s">
        <v>97</v>
      </c>
      <c r="B34" s="31" t="s">
        <v>59</v>
      </c>
      <c r="C34" s="31" t="s">
        <v>98</v>
      </c>
      <c r="D34" s="32">
        <v>50000</v>
      </c>
      <c r="E34" s="32">
        <v>28655.32</v>
      </c>
      <c r="F34" s="32">
        <f>D34-E34</f>
        <v>21344.68</v>
      </c>
    </row>
    <row r="35" spans="1:6" ht="15" customHeight="1" x14ac:dyDescent="0.25">
      <c r="A35" s="30" t="s">
        <v>76</v>
      </c>
      <c r="B35" s="31" t="s">
        <v>59</v>
      </c>
      <c r="C35" s="31" t="s">
        <v>99</v>
      </c>
      <c r="D35" s="32">
        <v>3000</v>
      </c>
      <c r="E35" s="32">
        <v>0</v>
      </c>
      <c r="F35" s="32">
        <v>3000</v>
      </c>
    </row>
    <row r="36" spans="1:6" ht="15" customHeight="1" x14ac:dyDescent="0.25">
      <c r="A36" s="27" t="s">
        <v>100</v>
      </c>
      <c r="B36" s="28" t="s">
        <v>101</v>
      </c>
      <c r="C36" s="28" t="s">
        <v>26</v>
      </c>
      <c r="D36" s="29">
        <v>-4567.28</v>
      </c>
      <c r="E36" s="29">
        <v>13200.08</v>
      </c>
      <c r="F36" s="29">
        <v>0</v>
      </c>
    </row>
    <row r="37" spans="1:6" ht="9" customHeight="1" x14ac:dyDescent="0.25">
      <c r="A37" s="33"/>
      <c r="B37" s="33"/>
      <c r="C37" s="33"/>
      <c r="D37" s="33"/>
      <c r="E37" s="33"/>
      <c r="F37" s="33"/>
    </row>
    <row r="38" spans="1:6" ht="38.450000000000003" customHeight="1" x14ac:dyDescent="0.25">
      <c r="A38" s="46"/>
      <c r="B38" s="47"/>
      <c r="C38" s="47"/>
      <c r="D38" s="47"/>
      <c r="E38" s="47"/>
      <c r="F38" s="47"/>
    </row>
  </sheetData>
  <mergeCells count="8">
    <mergeCell ref="A38:F38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78" fitToHeight="1000" orientation="landscape" r:id="rId1"/>
  <headerFooter>
    <oddFooter>&amp;L&amp;D</oddFooter>
    <evenFooter>&amp;L&amp;D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tabSelected="1" workbookViewId="0">
      <selection activeCell="E8" sqref="E8"/>
    </sheetView>
  </sheetViews>
  <sheetFormatPr defaultRowHeight="15" x14ac:dyDescent="0.25"/>
  <cols>
    <col min="1" max="1" width="62.14062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4.45" customHeight="1" x14ac:dyDescent="0.25">
      <c r="A1" s="36" t="s">
        <v>102</v>
      </c>
      <c r="B1" s="37"/>
      <c r="C1" s="37"/>
      <c r="D1" s="37"/>
      <c r="E1" s="37"/>
      <c r="F1" s="37"/>
    </row>
    <row r="2" spans="1:6" ht="9" customHeight="1" x14ac:dyDescent="0.25">
      <c r="A2" s="24"/>
      <c r="B2" s="24"/>
      <c r="C2" s="24"/>
      <c r="D2" s="24"/>
      <c r="E2" s="24"/>
      <c r="F2" s="34" t="s">
        <v>103</v>
      </c>
    </row>
    <row r="3" spans="1:6" ht="27" customHeight="1" x14ac:dyDescent="0.25">
      <c r="A3" s="52" t="s">
        <v>18</v>
      </c>
      <c r="B3" s="48" t="s">
        <v>19</v>
      </c>
      <c r="C3" s="48" t="s">
        <v>104</v>
      </c>
      <c r="D3" s="48" t="s">
        <v>21</v>
      </c>
      <c r="E3" s="48" t="s">
        <v>22</v>
      </c>
      <c r="F3" s="50" t="s">
        <v>23</v>
      </c>
    </row>
    <row r="4" spans="1:6" ht="45" customHeight="1" x14ac:dyDescent="0.25">
      <c r="A4" s="53"/>
      <c r="B4" s="49"/>
      <c r="C4" s="49"/>
      <c r="D4" s="49"/>
      <c r="E4" s="49"/>
      <c r="F4" s="51"/>
    </row>
    <row r="5" spans="1:6" ht="14.45" customHeigh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ht="15" customHeight="1" x14ac:dyDescent="0.25">
      <c r="A6" s="27" t="s">
        <v>105</v>
      </c>
      <c r="B6" s="28" t="s">
        <v>106</v>
      </c>
      <c r="C6" s="28" t="s">
        <v>26</v>
      </c>
      <c r="D6" s="29">
        <v>-4567.28</v>
      </c>
      <c r="E6" s="29">
        <v>13200.08</v>
      </c>
      <c r="F6" s="29">
        <v>0</v>
      </c>
    </row>
    <row r="7" spans="1:6" ht="38.25" customHeight="1" x14ac:dyDescent="0.25">
      <c r="A7" s="27" t="s">
        <v>107</v>
      </c>
      <c r="B7" s="28" t="s">
        <v>108</v>
      </c>
      <c r="C7" s="28" t="s">
        <v>26</v>
      </c>
      <c r="D7" s="29">
        <v>0</v>
      </c>
      <c r="E7" s="29">
        <v>0</v>
      </c>
      <c r="F7" s="29">
        <v>0</v>
      </c>
    </row>
    <row r="8" spans="1:6" ht="25.5" customHeight="1" x14ac:dyDescent="0.25">
      <c r="A8" s="27" t="s">
        <v>109</v>
      </c>
      <c r="B8" s="28" t="s">
        <v>110</v>
      </c>
      <c r="C8" s="28" t="s">
        <v>26</v>
      </c>
      <c r="D8" s="29">
        <v>0</v>
      </c>
      <c r="E8" s="29">
        <v>0</v>
      </c>
      <c r="F8" s="29">
        <v>0</v>
      </c>
    </row>
    <row r="9" spans="1:6" ht="15" customHeight="1" x14ac:dyDescent="0.25">
      <c r="A9" s="27" t="s">
        <v>111</v>
      </c>
      <c r="B9" s="28" t="s">
        <v>112</v>
      </c>
      <c r="C9" s="28"/>
      <c r="D9" s="29">
        <v>-4567.28</v>
      </c>
      <c r="E9" s="29">
        <v>13200.08</v>
      </c>
      <c r="F9" s="29">
        <v>0</v>
      </c>
    </row>
    <row r="10" spans="1:6" ht="15" customHeight="1" x14ac:dyDescent="0.25">
      <c r="A10" s="27" t="s">
        <v>113</v>
      </c>
      <c r="B10" s="28" t="s">
        <v>114</v>
      </c>
      <c r="C10" s="28"/>
      <c r="D10" s="29">
        <v>-1712999</v>
      </c>
      <c r="E10" s="29">
        <v>-496521.11</v>
      </c>
      <c r="F10" s="29">
        <v>0</v>
      </c>
    </row>
    <row r="11" spans="1:6" ht="25.5" customHeight="1" x14ac:dyDescent="0.25">
      <c r="A11" s="30" t="s">
        <v>115</v>
      </c>
      <c r="B11" s="31" t="s">
        <v>114</v>
      </c>
      <c r="C11" s="31" t="s">
        <v>116</v>
      </c>
      <c r="D11" s="32">
        <v>-1712999</v>
      </c>
      <c r="E11" s="32">
        <v>-496521.11</v>
      </c>
      <c r="F11" s="32">
        <v>0</v>
      </c>
    </row>
    <row r="12" spans="1:6" ht="15" customHeight="1" x14ac:dyDescent="0.25">
      <c r="A12" s="27" t="s">
        <v>117</v>
      </c>
      <c r="B12" s="28" t="s">
        <v>118</v>
      </c>
      <c r="C12" s="28"/>
      <c r="D12" s="29">
        <v>1717566.28</v>
      </c>
      <c r="E12" s="29">
        <v>483321.03</v>
      </c>
      <c r="F12" s="29">
        <v>0</v>
      </c>
    </row>
    <row r="13" spans="1:6" ht="25.5" customHeight="1" x14ac:dyDescent="0.25">
      <c r="A13" s="30" t="s">
        <v>119</v>
      </c>
      <c r="B13" s="31" t="s">
        <v>118</v>
      </c>
      <c r="C13" s="31" t="s">
        <v>120</v>
      </c>
      <c r="D13" s="32">
        <v>1717566.28</v>
      </c>
      <c r="E13" s="32">
        <v>483321.03</v>
      </c>
      <c r="F13" s="32">
        <v>0</v>
      </c>
    </row>
    <row r="14" spans="1:6" ht="9" customHeight="1" x14ac:dyDescent="0.25">
      <c r="A14" s="33"/>
      <c r="B14" s="33"/>
      <c r="C14" s="33"/>
      <c r="D14" s="33"/>
      <c r="E14" s="33"/>
      <c r="F14" s="33"/>
    </row>
    <row r="15" spans="1:6" ht="38.25" hidden="1" customHeight="1" x14ac:dyDescent="0.25">
      <c r="A15" s="46" t="s">
        <v>54</v>
      </c>
      <c r="B15" s="47"/>
      <c r="C15" s="47"/>
      <c r="D15" s="47"/>
      <c r="E15" s="47"/>
      <c r="F15" s="47"/>
    </row>
    <row r="17" spans="1:1" x14ac:dyDescent="0.25">
      <c r="A17" s="1" t="s">
        <v>123</v>
      </c>
    </row>
  </sheetData>
  <mergeCells count="8">
    <mergeCell ref="A15:F15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1" fitToHeight="1000" orientation="landscape" r:id="rId1"/>
  <headerFooter>
    <oddFooter>&amp;L&amp;D</odd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B57E35-AB08-46CE-BB05-213EB0C332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1. Доходы бюджета</vt:lpstr>
      <vt:lpstr>2. Расходы бюджета</vt:lpstr>
      <vt:lpstr>3. Источники финансирования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COMP1\User</dc:creator>
  <cp:lastModifiedBy>Пользователь</cp:lastModifiedBy>
  <cp:lastPrinted>2017-10-03T11:25:48Z</cp:lastPrinted>
  <dcterms:created xsi:type="dcterms:W3CDTF">2017-10-03T11:16:36Z</dcterms:created>
  <dcterms:modified xsi:type="dcterms:W3CDTF">2018-04-10T14:19:14Z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Data_Кейсистемс_Бюджет-КС_ReportManager_v_72n117_item_11.xlsx</vt:lpwstr>
  </property>
</Properties>
</file>