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19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Q34" i="2" l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<sst xmlns="http://schemas.openxmlformats.org/spreadsheetml/2006/main" count="5151" uniqueCount="632">
  <si>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</si>
  <si>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</si>
  <si>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</si>
  <si>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</si>
  <si>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</si>
  <si>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</si>
  <si>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</si>
  <si>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</si>
  <si>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</si>
  <si>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</si>
  <si>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</si>
  <si>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</si>
  <si>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</si>
  <si>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</si>
  <si>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</si>
  <si>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</si>
  <si>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</si>
  <si>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</si>
  <si>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</si>
  <si>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</si>
  <si>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</si>
  <si>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</si>
  <si>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</si>
  <si>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</si>
  <si>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</si>
  <si>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</si>
  <si>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</si>
  <si>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</si>
  <si>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</si>
  <si>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</si>
  <si>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</si>
  <si>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</si>
  <si>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</si>
  <si>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</si>
  <si>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</si>
  <si>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</si>
  <si>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</si>
  <si>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</si>
  <si>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</si>
  <si>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</si>
  <si>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</si>
  <si>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</si>
  <si>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</si>
  <si>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</si>
  <si>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</si>
  <si>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</si>
  <si>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</si>
  <si>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</si>
  <si>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</si>
  <si>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</si>
  <si>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</si>
  <si>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</si>
  <si>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</si>
  <si>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</si>
  <si>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</si>
  <si>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</si>
  <si>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</si>
  <si>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</si>
  <si>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</si>
  <si>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</si>
  <si>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</si>
  <si>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</si>
  <si>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</si>
  <si>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</si>
  <si>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</si>
  <si>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</si>
  <si>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</si>
  <si>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</si>
  <si>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</si>
  <si>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</si>
  <si>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</si>
  <si>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</si>
  <si>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</si>
  <si>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</si>
  <si>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</si>
  <si>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</si>
  <si>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</si>
  <si>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</si>
  <si>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</si>
  <si>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</si>
  <si>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</si>
  <si>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</si>
  <si>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</si>
  <si>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</si>
  <si>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</si>
  <si>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</si>
  <si>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</si>
  <si>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</si>
  <si>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</si>
  <si>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</si>
  <si>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</si>
  <si>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</si>
  <si>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</si>
  <si>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</si>
  <si>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</si>
  <si>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</si>
  <si>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</si>
  <si>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</si>
  <si>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</si>
  <si>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</si>
  <si>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</si>
  <si>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</si>
  <si>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</si>
  <si>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</si>
  <si>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</si>
  <si>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</si>
  <si>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</si>
  <si>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</si>
  <si>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</si>
  <si>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</si>
  <si>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</si>
  <si>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</si>
  <si>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</si>
  <si>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</si>
  <si>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</si>
  <si>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</si>
  <si>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</si>
  <si>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</si>
  <si>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</si>
  <si>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</si>
  <si>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</si>
  <si>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</si>
  <si>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</si>
  <si>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</si>
  <si>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</si>
  <si>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</si>
  <si>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</si>
  <si>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</si>
  <si>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</si>
  <si>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</si>
  <si>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</si>
  <si>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</si>
  <si>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</si>
  <si>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</si>
  <si>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</si>
  <si>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</si>
  <si>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</si>
  <si>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</si>
  <si>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</si>
  <si>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</si>
  <si>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</si>
  <si>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</si>
  <si>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</si>
  <si>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</si>
  <si>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</si>
  <si>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</si>
  <si>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</si>
  <si>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</si>
  <si>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</si>
  <si>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</si>
  <si>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</si>
  <si>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</si>
  <si>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</si>
  <si>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</si>
  <si>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</si>
  <si>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</si>
  <si>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</si>
  <si>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</si>
  <si>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</si>
  <si>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</si>
  <si>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</si>
  <si>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</si>
  <si>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</si>
  <si>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</si>
  <si>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</si>
  <si>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</si>
  <si>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</si>
  <si>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</si>
  <si>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</si>
  <si>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</si>
  <si>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</si>
  <si>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</si>
  <si>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</si>
  <si>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</si>
  <si>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</si>
  <si>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</si>
  <si>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</si>
  <si>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</si>
  <si>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</si>
  <si>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</si>
  <si>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</si>
  <si>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</si>
  <si>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</si>
  <si>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</si>
  <si>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</si>
  <si>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</si>
  <si>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</si>
  <si>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</si>
  <si>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</si>
  <si>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</si>
  <si>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</si>
  <si>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</si>
  <si>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</si>
  <si>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</si>
  <si>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</si>
  <si>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</si>
  <si>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</si>
  <si>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</si>
  <si>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</si>
  <si>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</si>
  <si>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</si>
  <si>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</si>
  <si>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</si>
  <si>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</si>
  <si>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</si>
  <si>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</si>
  <si>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</si>
  <si>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</si>
  <si>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</si>
  <si>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</si>
  <si>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</si>
  <si>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</si>
  <si>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</si>
  <si>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</si>
  <si>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</si>
  <si>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</si>
  <si>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</si>
  <si>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</si>
  <si>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</si>
  <si>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</si>
  <si>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</si>
  <si>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</si>
  <si>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</si>
  <si>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</si>
  <si>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</si>
  <si>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</si>
  <si>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</si>
  <si>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</si>
  <si>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</si>
  <si>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</si>
  <si>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</si>
  <si>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</si>
  <si>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</si>
  <si>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</si>
  <si>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</si>
  <si>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</si>
  <si>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</si>
  <si>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</si>
  <si>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</si>
  <si>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</si>
  <si>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</si>
  <si>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</si>
  <si>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</si>
  <si>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</si>
  <si>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</si>
  <si>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</si>
  <si>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</si>
  <si>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</si>
  <si>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</si>
  <si>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</si>
  <si>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</si>
  <si>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</si>
  <si>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</si>
  <si>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</si>
  <si>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</si>
  <si>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</si>
  <si>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</si>
  <si>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</si>
  <si>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</si>
  <si>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</si>
  <si>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</si>
  <si>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</si>
  <si>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</si>
  <si>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</si>
  <si>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</si>
  <si>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</si>
  <si>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</si>
  <si>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</si>
  <si>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</si>
  <si>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</si>
  <si>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</si>
  <si>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</si>
  <si>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</si>
  <si>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</si>
  <si>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</si>
  <si>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</si>
  <si>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</si>
  <si>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</si>
  <si>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</si>
  <si>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</si>
  <si>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</si>
  <si>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</si>
  <si>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</si>
  <si>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</si>
  <si>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</si>
  <si>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</si>
  <si>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</si>
  <si>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</si>
  <si>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</si>
  <si>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</si>
  <si>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</si>
  <si>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</si>
  <si>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</si>
  <si>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</si>
  <si>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</si>
  <si>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</si>
  <si>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</si>
  <si>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</si>
  <si>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</si>
  <si>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</si>
  <si>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</si>
  <si>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</si>
  <si>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</si>
  <si>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</si>
  <si>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</si>
  <si>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</si>
  <si>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</si>
  <si>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</si>
  <si>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</si>
  <si>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</si>
  <si>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</si>
  <si>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</si>
  <si>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</si>
  <si>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</si>
  <si>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</si>
  <si>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</si>
  <si>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</si>
  <si>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</si>
  <si>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</si>
  <si>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</si>
  <si>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</si>
  <si>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</si>
  <si>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</si>
  <si>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</si>
  <si>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</si>
  <si>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</si>
  <si>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</si>
  <si>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</si>
  <si>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</si>
  <si>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</si>
  <si>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</si>
  <si>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</si>
  <si>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</si>
  <si>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</si>
  <si>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</si>
  <si>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</si>
  <si>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</si>
  <si>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</si>
  <si>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</si>
  <si>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</si>
  <si>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</si>
  <si>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</si>
  <si>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</si>
  <si>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</si>
  <si>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</si>
  <si>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</si>
  <si>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</si>
  <si>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</si>
  <si>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</si>
  <si>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</si>
  <si>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</si>
  <si>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</si>
  <si>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</si>
  <si>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</si>
  <si>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</si>
  <si>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</si>
  <si>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</si>
  <si>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</si>
  <si>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</si>
  <si>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</si>
  <si>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</si>
  <si>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</si>
  <si>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</si>
  <si>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</si>
  <si>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</si>
  <si>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</si>
  <si>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</si>
  <si>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</si>
  <si>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</si>
  <si>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</si>
  <si>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</si>
  <si>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</si>
  <si>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</si>
  <si>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</si>
  <si>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</si>
  <si>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</si>
  <si>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</si>
  <si>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</si>
  <si>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</si>
  <si>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</si>
  <si>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</si>
  <si>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</si>
  <si>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</si>
  <si>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</si>
  <si>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</si>
  <si>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</si>
  <si>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</si>
  <si>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</si>
  <si>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</si>
  <si>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</si>
  <si>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</si>
  <si>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</si>
  <si>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</si>
  <si>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</si>
  <si>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</si>
  <si>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</si>
  <si>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</si>
  <si>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</si>
  <si>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</si>
  <si>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</si>
  <si>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</si>
  <si>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</si>
  <si>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</si>
  <si>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</si>
  <si>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</si>
  <si>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</si>
  <si>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</si>
  <si>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</si>
  <si>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</si>
  <si>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</si>
  <si>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</si>
  <si>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</si>
  <si>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</si>
  <si>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</si>
  <si>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</si>
  <si>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</si>
  <si>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</si>
  <si>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</si>
  <si>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</si>
  <si>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</si>
  <si>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</si>
  <si>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</si>
  <si>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</si>
  <si>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</si>
  <si>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</si>
  <si>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</si>
  <si>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</si>
  <si>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</si>
  <si>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</si>
  <si>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</si>
  <si>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</si>
  <si>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</si>
  <si>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</si>
  <si>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</si>
  <si>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</si>
  <si>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</si>
  <si>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</si>
  <si>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</si>
  <si>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</si>
  <si>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</si>
  <si>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</si>
  <si>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</si>
  <si>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</si>
  <si>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</si>
  <si>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</si>
  <si>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</si>
  <si>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</si>
  <si>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</si>
  <si>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</si>
  <si>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</si>
  <si>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</si>
  <si>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</si>
  <si>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</si>
  <si>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</si>
  <si>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</si>
  <si>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</si>
  <si>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</si>
  <si>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</si>
  <si>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</si>
  <si>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</si>
  <si>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</si>
  <si>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</si>
  <si>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</si>
  <si>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</si>
  <si>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</si>
  <si>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</si>
  <si>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</si>
  <si>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</si>
  <si>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</si>
  <si>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</si>
  <si>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</si>
  <si>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</si>
  <si>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</si>
  <si>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</si>
  <si>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</si>
  <si>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</si>
  <si>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</si>
  <si>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</si>
  <si>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</si>
  <si>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</si>
  <si>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</si>
  <si>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</si>
  <si>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</si>
  <si>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</si>
  <si>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</si>
  <si>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</si>
  <si>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</si>
  <si>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</si>
  <si>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</si>
  <si>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</si>
  <si>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</si>
  <si>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</si>
  <si>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</si>
  <si>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</si>
  <si>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</si>
  <si>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</si>
  <si>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</si>
  <si>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</si>
  <si>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</si>
  <si>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</si>
  <si>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</si>
  <si>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</si>
  <si>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</si>
  <si>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</si>
  <si>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</si>
  <si>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</si>
  <si>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</si>
  <si>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</si>
  <si>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</si>
  <si>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</si>
  <si>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</si>
  <si>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</si>
  <si>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</si>
  <si>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</si>
  <si>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</si>
  <si>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</si>
  <si>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</si>
  <si>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</si>
  <si>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</si>
  <si>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</si>
  <si>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</si>
  <si>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</si>
  <si>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</si>
  <si>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</si>
  <si>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</si>
  <si>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</si>
  <si>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</si>
  <si>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</si>
  <si>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</si>
  <si>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</si>
  <si>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</si>
  <si>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</si>
  <si>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</si>
  <si>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</si>
  <si>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</si>
  <si>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</si>
  <si>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</si>
  <si>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</si>
  <si>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</si>
  <si>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</si>
  <si>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</si>
  <si>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</si>
  <si>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</si>
  <si>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</si>
  <si>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</si>
  <si>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</si>
  <si>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</si>
  <si>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</si>
  <si>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</si>
  <si>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</si>
  <si>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</si>
  <si>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</si>
  <si>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</si>
  <si>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</si>
  <si>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</si>
  <si>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</si>
  <si>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</si>
  <si>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</si>
  <si>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</si>
  <si>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</si>
  <si>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</si>
  <si>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</si>
  <si>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</si>
  <si>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</si>
  <si>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</si>
  <si>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</si>
  <si>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</si>
  <si>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</si>
  <si>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</si>
  <si>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</si>
  <si>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</si>
  <si>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</si>
  <si>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</si>
  <si>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</si>
  <si>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</si>
  <si>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</si>
  <si>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</si>
  <si>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</si>
  <si>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</si>
  <si>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</si>
  <si>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</si>
  <si>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</si>
  <si>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</si>
  <si>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</si>
  <si>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</si>
  <si>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</si>
  <si>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</si>
  <si>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</si>
  <si>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</si>
  <si>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</si>
  <si>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</si>
  <si>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</si>
  <si>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</si>
  <si>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</si>
  <si>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</si>
  <si>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</si>
  <si>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</si>
  <si>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</si>
  <si>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</si>
  <si>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</si>
  <si>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</si>
  <si>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</si>
  <si>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</si>
  <si>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</si>
  <si>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</si>
  <si>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</si>
  <si>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</si>
  <si>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</si>
  <si>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</si>
  <si>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</si>
  <si>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</si>
  <si>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</si>
  <si>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</si>
  <si>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</si>
  <si>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</si>
  <si>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</si>
  <si>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</si>
  <si>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</si>
  <si>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</si>
  <si>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</si>
  <si>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</si>
  <si>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</si>
  <si>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</si>
  <si>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</si>
  <si>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</si>
  <si>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</si>
  <si>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 xml:space="preserve">Бюджет муниципального образования "Пеклинское сельское поселение"                                                                                                                                                                                                                             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</si>
  <si>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</si>
  <si>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</si>
  <si>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</si>
  <si>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>на 1 января 2020 г.</t>
  </si>
  <si>
    <t>"31" декабря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</si>
</sst>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E1" activePane="topRight" state="frozen"/>
      <selection pane="topRight" activeCell="W32" sqref="W32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630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43830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15.2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626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1229966.01</v>
      </c>
      <c r="F29" s="120">
        <f t="shared" ref="F29:F92" si="0">X29</f>
        <v>79305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1229966.01</v>
      </c>
      <c r="X29" s="107">
        <v>79305</v>
      </c>
      <c r="Y29" s="120">
        <f>AQ29</f>
        <v>1229966.01</v>
      </c>
      <c r="Z29" s="120">
        <f>AR29</f>
        <v>79305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1229966.01</v>
      </c>
      <c r="AR29" s="111">
        <v>79305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1004714</v>
      </c>
      <c r="F31" s="120">
        <f t="shared" si="0"/>
        <v>60573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1004714</v>
      </c>
      <c r="X31" s="106">
        <v>60573</v>
      </c>
      <c r="Y31" s="120">
        <f>AQ31</f>
        <v>1004714</v>
      </c>
      <c r="Z31" s="120">
        <f>AR31</f>
        <v>60573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1004714</v>
      </c>
      <c r="AR31" s="113">
        <v>60573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2400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2400</v>
      </c>
      <c r="X32" s="108" t="s">
        <v>628</v>
      </c>
      <c r="Y32" s="120">
        <f>AQ32</f>
        <v>2400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2400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303726.40999999997</v>
      </c>
      <c r="F33" s="120">
        <f t="shared" si="0"/>
        <v>18294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303726.40999999997</v>
      </c>
      <c r="X33" s="108">
        <v>18294</v>
      </c>
      <c r="Y33" s="120">
        <f>AQ33</f>
        <v>303726.40999999997</v>
      </c>
      <c r="Z33" s="120">
        <f>AR33</f>
        <v>18294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303726.40999999997</v>
      </c>
      <c r="AR33" s="114">
        <v>18294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79305</v>
      </c>
      <c r="F34" s="120">
        <f t="shared" si="0"/>
        <v>79305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79305</v>
      </c>
      <c r="X34" s="107">
        <v>79305</v>
      </c>
      <c r="Y34" s="120">
        <f>AQ34</f>
        <v>79305</v>
      </c>
      <c r="Z34" s="120">
        <f>AR34</f>
        <v>79305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79305</v>
      </c>
      <c r="AR34" s="115">
        <f>AQ34</f>
        <v>79305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60573</v>
      </c>
      <c r="F36" s="120">
        <f t="shared" si="0"/>
        <v>60573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60573</v>
      </c>
      <c r="X36" s="106">
        <v>60573</v>
      </c>
      <c r="Y36" s="120">
        <f>AQ36</f>
        <v>60573</v>
      </c>
      <c r="Z36" s="120">
        <f>AR36</f>
        <v>60573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60573</v>
      </c>
      <c r="AR36" s="117">
        <f>AR31</f>
        <v>60573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18294</v>
      </c>
      <c r="F38" s="120">
        <f t="shared" si="0"/>
        <v>18294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18294</v>
      </c>
      <c r="X38" s="108">
        <v>18294</v>
      </c>
      <c r="Y38" s="120">
        <f>AQ38</f>
        <v>18294</v>
      </c>
      <c r="Z38" s="120">
        <f>AR38</f>
        <v>18294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18294</v>
      </c>
      <c r="AR38" s="118">
        <f>AR33</f>
        <v>18294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79305</v>
      </c>
      <c r="F70" s="120">
        <f t="shared" si="0"/>
        <v>79305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79305</v>
      </c>
      <c r="X70" s="107">
        <v>79305</v>
      </c>
      <c r="Y70" s="120">
        <f>AQ70</f>
        <v>79305</v>
      </c>
      <c r="Z70" s="120">
        <f>AR70</f>
        <v>79305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79305</v>
      </c>
      <c r="AR70" s="115">
        <f>AR34</f>
        <v>79305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60573</v>
      </c>
      <c r="F72" s="120">
        <f t="shared" si="0"/>
        <v>60573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60573</v>
      </c>
      <c r="X72" s="106">
        <v>60573</v>
      </c>
      <c r="Y72" s="120">
        <f>AQ72</f>
        <v>60573</v>
      </c>
      <c r="Z72" s="120">
        <f>AR72</f>
        <v>60573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60573</v>
      </c>
      <c r="AR72" s="113">
        <f>AR36</f>
        <v>60573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18294</v>
      </c>
      <c r="F74" s="120">
        <f t="shared" si="0"/>
        <v>18294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18294</v>
      </c>
      <c r="X74" s="108">
        <v>18294</v>
      </c>
      <c r="Y74" s="120">
        <f>AQ74</f>
        <v>18294</v>
      </c>
      <c r="Z74" s="120">
        <f>AR74</f>
        <v>18294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18294</v>
      </c>
      <c r="AR74" s="118">
        <f>AR38</f>
        <v>18294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45396.84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45396.84</v>
      </c>
      <c r="X109" s="128">
        <v>0</v>
      </c>
      <c r="Y109" s="120">
        <f>AQ109</f>
        <v>45396.84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45396.84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3380620.14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3380620.14</v>
      </c>
      <c r="AR315" s="116"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629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0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0</v>
      </c>
      <c r="AR317" s="116">
        <v>0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627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2020-01-28T13:17:55Z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